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62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<sst xmlns="http://schemas.openxmlformats.org/spreadsheetml/2006/main" count="42" uniqueCount="37">
  <si>
    <t>Chassis</t>
  </si>
  <si>
    <t>YR</t>
  </si>
  <si>
    <t>YM</t>
  </si>
  <si>
    <t>CG</t>
  </si>
  <si>
    <t>Model Grade</t>
  </si>
  <si>
    <t>Color</t>
  </si>
  <si>
    <t>Mileage</t>
  </si>
  <si>
    <t>NHP10-2257073</t>
  </si>
  <si>
    <t>AQUA L</t>
  </si>
  <si>
    <t>WHITE</t>
  </si>
  <si>
    <t>72453K</t>
  </si>
  <si>
    <t>NHP10-6069623</t>
  </si>
  <si>
    <t>AQUA S</t>
  </si>
  <si>
    <t>GRAY</t>
  </si>
  <si>
    <t>42899K</t>
  </si>
  <si>
    <t>NHP10-6089421</t>
  </si>
  <si>
    <t>SILVER</t>
  </si>
  <si>
    <t>52303K</t>
  </si>
  <si>
    <t>ZVW30-5486717</t>
  </si>
  <si>
    <t>PRIUS G Touring selection</t>
  </si>
  <si>
    <t>Light Purple</t>
  </si>
  <si>
    <t>86604K</t>
  </si>
  <si>
    <t>ZVW30-5597418</t>
  </si>
  <si>
    <t>PRIUS S</t>
  </si>
  <si>
    <t>Pearl</t>
  </si>
  <si>
    <t>113388K</t>
  </si>
  <si>
    <t>ZVW30-1328817</t>
  </si>
  <si>
    <t>67615K</t>
  </si>
  <si>
    <t>ZGE20-0113407</t>
  </si>
  <si>
    <t>WISH 1.8X HID SELECTION</t>
  </si>
  <si>
    <t>124981K</t>
  </si>
  <si>
    <t>SCP100-0015850</t>
  </si>
  <si>
    <t>RACTIS X</t>
  </si>
  <si>
    <t>38172K</t>
  </si>
  <si>
    <t>TNZ Offer</t>
  </si>
  <si>
    <t>DT</t>
  </si>
  <si>
    <t>FOB Price +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</si>
</sst>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43" fontId="0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0" fillId="0" borderId="0" xfId="1" applyFont="1"/>
    <xf numFmtId="43" fontId="5" fillId="0" borderId="0" xfId="1" applyFont="1"/>
    <xf numFmtId="43" fontId="4" fillId="0" borderId="0" xfId="1" applyFont="1"/>
    <xf numFmtId="43" fontId="5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B13" sqref="B13"/>
    </sheetView>
  </sheetViews>
  <sheetFormatPr defaultRowHeight="15" x14ac:dyDescent="0.25"/>
  <cols>
    <col min="2" max="2" width="15.42578125" bestFit="1" customWidth="1"/>
    <col min="10" max="10" width="10.5703125" style="5" bestFit="1" customWidth="1"/>
    <col min="11" max="11" width="13.7109375" style="7" bestFit="1" customWidth="1"/>
  </cols>
  <sheetData>
    <row r="2" spans="2:11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34</v>
      </c>
      <c r="J2" s="5" t="s">
        <v>35</v>
      </c>
      <c r="K2" s="9" t="s">
        <v>36</v>
      </c>
    </row>
    <row r="3" spans="2:11" s="3" customFormat="1" x14ac:dyDescent="0.25">
      <c r="B3" s="3" t="s">
        <v>7</v>
      </c>
      <c r="C3" s="3">
        <v>13.1</v>
      </c>
      <c r="D3" s="3">
        <v>13</v>
      </c>
      <c r="E3" s="3">
        <v>4</v>
      </c>
      <c r="F3" s="3" t="s">
        <v>8</v>
      </c>
      <c r="G3" s="3" t="s">
        <v>9</v>
      </c>
      <c r="H3" s="3" t="s">
        <v>10</v>
      </c>
      <c r="I3" s="4">
        <v>290000</v>
      </c>
      <c r="J3" s="6">
        <v>9000</v>
      </c>
      <c r="K3" s="10">
        <f>I3+J3</f>
        <v>299000</v>
      </c>
    </row>
    <row r="4" spans="2:11" s="1" customFormat="1" x14ac:dyDescent="0.25">
      <c r="B4" s="1" t="s">
        <v>11</v>
      </c>
      <c r="C4" s="1">
        <v>12.8</v>
      </c>
      <c r="D4" s="1">
        <v>12</v>
      </c>
      <c r="E4" s="1">
        <v>4</v>
      </c>
      <c r="F4" s="1" t="s">
        <v>12</v>
      </c>
      <c r="G4" s="1" t="s">
        <v>13</v>
      </c>
      <c r="H4" s="1" t="s">
        <v>14</v>
      </c>
      <c r="I4" s="2">
        <v>340000</v>
      </c>
      <c r="J4" s="6">
        <v>0</v>
      </c>
      <c r="K4" s="10">
        <f t="shared" ref="K4:K10" si="0">I4+J4</f>
        <v>340000</v>
      </c>
    </row>
    <row r="5" spans="2:11" s="3" customFormat="1" x14ac:dyDescent="0.25">
      <c r="B5" s="3" t="s">
        <v>15</v>
      </c>
      <c r="C5" s="3">
        <v>12.1</v>
      </c>
      <c r="D5" s="3">
        <v>12</v>
      </c>
      <c r="E5" s="3">
        <v>4</v>
      </c>
      <c r="F5" s="3" t="s">
        <v>12</v>
      </c>
      <c r="G5" s="3" t="s">
        <v>16</v>
      </c>
      <c r="H5" s="3" t="s">
        <v>17</v>
      </c>
      <c r="I5" s="4">
        <v>290000</v>
      </c>
      <c r="J5" s="6">
        <v>13000</v>
      </c>
      <c r="K5" s="10">
        <f t="shared" si="0"/>
        <v>303000</v>
      </c>
    </row>
    <row r="6" spans="2:11" s="1" customFormat="1" x14ac:dyDescent="0.25">
      <c r="B6" s="1" t="s">
        <v>18</v>
      </c>
      <c r="C6" s="1">
        <v>12.7</v>
      </c>
      <c r="D6" s="1">
        <v>12</v>
      </c>
      <c r="E6" s="1">
        <v>4</v>
      </c>
      <c r="F6" s="1" t="s">
        <v>19</v>
      </c>
      <c r="G6" s="1" t="s">
        <v>20</v>
      </c>
      <c r="H6" s="1" t="s">
        <v>21</v>
      </c>
      <c r="I6" s="2">
        <v>440000</v>
      </c>
      <c r="J6" s="6">
        <v>13000</v>
      </c>
      <c r="K6" s="10">
        <f t="shared" si="0"/>
        <v>453000</v>
      </c>
    </row>
    <row r="7" spans="2:11" s="1" customFormat="1" x14ac:dyDescent="0.25">
      <c r="B7" s="1" t="s">
        <v>22</v>
      </c>
      <c r="C7" s="1">
        <v>13.2</v>
      </c>
      <c r="D7" s="1">
        <v>13</v>
      </c>
      <c r="E7" s="1">
        <v>4</v>
      </c>
      <c r="F7" s="1" t="s">
        <v>23</v>
      </c>
      <c r="G7" s="1" t="s">
        <v>24</v>
      </c>
      <c r="H7" s="1" t="s">
        <v>25</v>
      </c>
      <c r="I7" s="2">
        <v>400000</v>
      </c>
      <c r="J7" s="6">
        <v>6000</v>
      </c>
      <c r="K7" s="10">
        <f t="shared" si="0"/>
        <v>406000</v>
      </c>
    </row>
    <row r="8" spans="2:11" s="1" customFormat="1" x14ac:dyDescent="0.25">
      <c r="B8" s="1" t="s">
        <v>26</v>
      </c>
      <c r="C8" s="1">
        <v>11.1</v>
      </c>
      <c r="D8" s="1">
        <v>10</v>
      </c>
      <c r="E8" s="1">
        <v>4</v>
      </c>
      <c r="F8" s="1" t="s">
        <v>23</v>
      </c>
      <c r="G8" s="1" t="s">
        <v>16</v>
      </c>
      <c r="H8" s="1" t="s">
        <v>27</v>
      </c>
      <c r="I8" s="2">
        <v>370000</v>
      </c>
      <c r="J8" s="6">
        <v>11000</v>
      </c>
      <c r="K8" s="10">
        <f t="shared" si="0"/>
        <v>381000</v>
      </c>
    </row>
    <row r="9" spans="2:11" s="1" customFormat="1" x14ac:dyDescent="0.25">
      <c r="B9" s="1" t="s">
        <v>28</v>
      </c>
      <c r="C9" s="1">
        <v>11.9</v>
      </c>
      <c r="D9" s="1">
        <v>11</v>
      </c>
      <c r="E9" s="1">
        <v>3.5</v>
      </c>
      <c r="F9" s="1" t="s">
        <v>29</v>
      </c>
      <c r="G9" s="1" t="s">
        <v>13</v>
      </c>
      <c r="H9" s="1" t="s">
        <v>30</v>
      </c>
      <c r="I9" s="2">
        <v>150000</v>
      </c>
      <c r="J9" s="6">
        <v>0</v>
      </c>
      <c r="K9" s="10">
        <f t="shared" si="0"/>
        <v>150000</v>
      </c>
    </row>
    <row r="10" spans="2:11" s="1" customFormat="1" x14ac:dyDescent="0.25">
      <c r="B10" s="1" t="s">
        <v>31</v>
      </c>
      <c r="C10" s="1">
        <v>6.3</v>
      </c>
      <c r="D10" s="1">
        <v>6</v>
      </c>
      <c r="E10" s="1">
        <v>3.5</v>
      </c>
      <c r="F10" s="1" t="s">
        <v>32</v>
      </c>
      <c r="G10" s="1" t="s">
        <v>16</v>
      </c>
      <c r="H10" s="1" t="s">
        <v>33</v>
      </c>
      <c r="I10" s="2">
        <v>25000</v>
      </c>
      <c r="J10" s="6">
        <v>0</v>
      </c>
      <c r="K10" s="10">
        <f t="shared" si="0"/>
        <v>25000</v>
      </c>
    </row>
    <row r="11" spans="2:11" x14ac:dyDescent="0.25">
      <c r="J11" s="6"/>
      <c r="K11" s="8"/>
    </row>
    <row r="12" spans="2:11" x14ac:dyDescent="0.25">
      <c r="J12" s="6"/>
      <c r="K12" s="8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Toyota New Zealand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Liew</dc:creator>
  <cp:lastModifiedBy>dell</cp:lastModifiedBy>
  <dcterms:created xsi:type="dcterms:W3CDTF">2020-02-14T05:30:12Z</dcterms:created>
  <dcterms:modified xsi:type="dcterms:W3CDTF">2020-02-29T00:50:53Z</dcterms:modified>
</cp:coreProperties>
</file>