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456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/>
  <c r="B23"/>
  <c r="B11"/>
  <c r="B5"/>
  <c r="B17"/>
  <c r="B35"/>
</calcChain>
</file>

<file path=xl/sharedStrings.xml><?xml version="1.0" encoding="utf-8"?>
<sst xmlns="http://schemas.openxmlformats.org/spreadsheetml/2006/main" count="29" uniqueCount="19">
  <si>
    <t>Chassis No.</t>
  </si>
  <si>
    <t>Car Cost</t>
  </si>
  <si>
    <t>DT</t>
  </si>
  <si>
    <t>IBC Fee</t>
  </si>
  <si>
    <t>HT</t>
  </si>
  <si>
    <t>EBS</t>
  </si>
  <si>
    <t>OFS</t>
  </si>
  <si>
    <t>Auction Fee</t>
  </si>
  <si>
    <t>TGRI (Temporary General Rate Increase)</t>
  </si>
  <si>
    <t>Estimate Breakdown</t>
  </si>
  <si>
    <t>Admin charge: ATJ, MAF, LTSA, Insurance</t>
  </si>
  <si>
    <t>Additional Cost</t>
  </si>
  <si>
    <t>CIF Purchase Price</t>
  </si>
  <si>
    <t>NKE165-8040433</t>
  </si>
  <si>
    <t>NHP10-2246977</t>
  </si>
  <si>
    <t>NHP10-6591209</t>
  </si>
  <si>
    <t>NHP10-2280950</t>
  </si>
  <si>
    <t xml:space="preserve">NHP10-6309691 </t>
  </si>
  <si>
    <t>NKE165-7190603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</si>
</sst>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NZD]\ * #,##0.00_);_([$NZD]\ * \(#,##0.00\);_([$NZD]\ * &quot;-&quot;??_);_(@_)"/>
    <numFmt numFmtId="166" formatCode="_-[$¥-411]* #,##0.00_-;\-[$¥-411]* #,##0.00_-;_-[$¥-411]* &quot;-&quot;??_-;_-@_-"/>
    <numFmt numFmtId="167" formatCode="_([$$-409]* #,##0.00_);_([$$-409]* \(#,##0.00\);_([$$-409]* &quot;-&quot;??_);_(@_)"/>
    <numFmt numFmtId="168" formatCode="_ [$¥-804]* #,##0.00_ ;_ [$¥-804]* \-#,##0.00_ ;_ [$¥-804]* &quot;-&quot;??_ ;_ @_ 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44" fontId="0" fillId="0" borderId="0" xfId="0" applyNumberFormat="1"/>
    <xf numFmtId="43" fontId="0" fillId="0" borderId="0" xfId="0" applyNumberFormat="1"/>
    <xf numFmtId="0" fontId="1" fillId="0" borderId="0" xfId="0" applyFont="1" applyAlignment="1">
      <alignment horizontal="left"/>
    </xf>
    <xf numFmtId="0" fontId="4" fillId="0" borderId="0" xfId="0" applyFont="1"/>
    <xf numFmtId="165" fontId="3" fillId="0" borderId="0" xfId="0" applyNumberFormat="1" applyFont="1"/>
    <xf numFmtId="166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43" fontId="5" fillId="0" borderId="0" xfId="0" applyNumberFormat="1" applyFont="1"/>
    <xf numFmtId="165" fontId="6" fillId="0" borderId="0" xfId="1" applyNumberFormat="1" applyFont="1"/>
    <xf numFmtId="165" fontId="7" fillId="0" borderId="0" xfId="0" applyNumberFormat="1" applyFont="1"/>
    <xf numFmtId="165" fontId="6" fillId="0" borderId="0" xfId="0" applyNumberFormat="1" applyFont="1"/>
    <xf numFmtId="43" fontId="4" fillId="0" borderId="0" xfId="0" applyNumberFormat="1" applyFont="1"/>
    <xf numFmtId="167" fontId="0" fillId="0" borderId="0" xfId="0" applyNumberFormat="1"/>
    <xf numFmtId="16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F30" sqref="F30"/>
    </sheetView>
  </sheetViews>
  <sheetFormatPr defaultRowHeight="14.4"/>
  <cols>
    <col min="1" max="1" width="22.77734375" customWidth="1"/>
    <col min="2" max="6" width="18.77734375" customWidth="1"/>
    <col min="7" max="7" width="18.77734375" hidden="1" customWidth="1"/>
    <col min="8" max="12" width="18.77734375" customWidth="1"/>
  </cols>
  <sheetData>
    <row r="1" spans="1:12" ht="15.6">
      <c r="A1" s="1" t="s">
        <v>0</v>
      </c>
      <c r="B1" s="1" t="s">
        <v>12</v>
      </c>
      <c r="C1" s="1" t="s">
        <v>1</v>
      </c>
      <c r="D1" s="1" t="s">
        <v>7</v>
      </c>
      <c r="E1" s="1" t="s">
        <v>2</v>
      </c>
      <c r="F1" s="1" t="s">
        <v>3</v>
      </c>
      <c r="G1" s="1"/>
      <c r="H1" s="1" t="s">
        <v>6</v>
      </c>
      <c r="I1" s="1"/>
      <c r="J1" s="1" t="s">
        <v>4</v>
      </c>
      <c r="K1" s="1" t="s">
        <v>5</v>
      </c>
      <c r="L1" s="5" t="s">
        <v>8</v>
      </c>
    </row>
    <row r="2" spans="1:12">
      <c r="J2" s="6" t="s">
        <v>11</v>
      </c>
    </row>
    <row r="3" spans="1:12">
      <c r="A3" t="s">
        <v>14</v>
      </c>
      <c r="B3" s="14">
        <v>7171</v>
      </c>
      <c r="C3" s="8">
        <v>406000</v>
      </c>
      <c r="D3" s="8">
        <v>11000</v>
      </c>
      <c r="E3" s="4">
        <v>13000</v>
      </c>
      <c r="F3" s="8">
        <v>60000</v>
      </c>
      <c r="G3" s="4"/>
      <c r="H3" s="9">
        <v>1350</v>
      </c>
      <c r="I3" s="4"/>
      <c r="J3" s="4">
        <v>200</v>
      </c>
      <c r="K3" s="4">
        <v>100</v>
      </c>
      <c r="L3" s="4">
        <v>150</v>
      </c>
    </row>
    <row r="4" spans="1:12">
      <c r="B4" s="15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t="s">
        <v>9</v>
      </c>
      <c r="B5" s="13">
        <f>C5+F5+H5+H6+H7+E5</f>
        <v>7087</v>
      </c>
      <c r="C5" s="11">
        <v>4650</v>
      </c>
      <c r="D5" s="4"/>
      <c r="E5" s="4">
        <v>149</v>
      </c>
      <c r="F5" s="11">
        <v>688</v>
      </c>
      <c r="G5" s="4"/>
      <c r="H5" s="11">
        <v>1350</v>
      </c>
      <c r="I5" s="4"/>
      <c r="J5" s="4"/>
      <c r="K5" s="4"/>
      <c r="L5" s="4"/>
    </row>
    <row r="6" spans="1:12">
      <c r="B6" s="13"/>
      <c r="C6" s="4"/>
      <c r="D6" s="4"/>
      <c r="E6" s="4"/>
      <c r="F6" s="4"/>
      <c r="G6" s="4"/>
      <c r="H6" s="4"/>
      <c r="I6" s="4"/>
      <c r="J6" s="4"/>
      <c r="K6" s="4"/>
    </row>
    <row r="7" spans="1:12">
      <c r="B7" s="15"/>
      <c r="C7" s="4"/>
      <c r="D7" s="4"/>
      <c r="E7" s="4" t="s">
        <v>10</v>
      </c>
      <c r="F7" s="4"/>
      <c r="G7" s="4"/>
      <c r="H7" s="11">
        <v>250</v>
      </c>
      <c r="I7" s="10">
        <v>21811</v>
      </c>
      <c r="J7" s="4"/>
      <c r="K7" s="4"/>
    </row>
    <row r="8" spans="1:12">
      <c r="B8" s="6"/>
    </row>
    <row r="9" spans="1:12">
      <c r="A9" t="s">
        <v>15</v>
      </c>
      <c r="B9" s="14">
        <v>8252</v>
      </c>
      <c r="C9" s="4">
        <v>495000</v>
      </c>
      <c r="D9" s="4">
        <v>10000</v>
      </c>
      <c r="E9" s="4">
        <v>13000</v>
      </c>
      <c r="F9" s="4">
        <v>60000</v>
      </c>
      <c r="G9" s="4"/>
      <c r="H9" s="4">
        <v>1350</v>
      </c>
      <c r="I9" s="4"/>
      <c r="J9" s="4">
        <v>200</v>
      </c>
      <c r="K9" s="4">
        <v>100</v>
      </c>
      <c r="L9" s="4">
        <v>150</v>
      </c>
    </row>
    <row r="10" spans="1:12">
      <c r="B10" s="15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t="s">
        <v>9</v>
      </c>
      <c r="B11" s="13">
        <f>C11+F11+H11+H12+H13+E11</f>
        <v>8112</v>
      </c>
      <c r="C11" s="11">
        <v>5670</v>
      </c>
      <c r="D11" s="4"/>
      <c r="E11" s="4">
        <v>149</v>
      </c>
      <c r="F11" s="11">
        <v>688</v>
      </c>
      <c r="G11" s="11"/>
      <c r="H11" s="11">
        <v>1350</v>
      </c>
      <c r="I11" s="4"/>
      <c r="J11" s="4"/>
      <c r="K11" s="4"/>
    </row>
    <row r="12" spans="1:12">
      <c r="B12" s="13"/>
      <c r="C12" s="4"/>
      <c r="D12" s="4"/>
      <c r="E12" s="4"/>
      <c r="F12" s="4"/>
      <c r="G12" s="4"/>
      <c r="H12" s="4"/>
      <c r="I12" s="4"/>
      <c r="J12" s="4"/>
      <c r="K12" s="4"/>
    </row>
    <row r="13" spans="1:12">
      <c r="B13" s="15"/>
      <c r="C13" s="4"/>
      <c r="D13" s="4"/>
      <c r="E13" s="4" t="s">
        <v>10</v>
      </c>
      <c r="F13" s="4"/>
      <c r="G13" s="4"/>
      <c r="H13" s="11">
        <v>255</v>
      </c>
      <c r="I13" s="10">
        <v>22256</v>
      </c>
      <c r="J13" s="4"/>
      <c r="K13" s="4"/>
      <c r="L13" s="4"/>
    </row>
    <row r="14" spans="1:12">
      <c r="B14" s="15"/>
      <c r="C14" s="4"/>
      <c r="D14" s="4"/>
      <c r="E14" s="4"/>
      <c r="F14" s="4"/>
      <c r="G14" s="4"/>
      <c r="H14" s="4"/>
      <c r="I14" s="4"/>
      <c r="J14" s="4"/>
      <c r="K14" s="4"/>
    </row>
    <row r="15" spans="1:12">
      <c r="A15" t="s">
        <v>16</v>
      </c>
      <c r="B15" s="14">
        <v>7570</v>
      </c>
      <c r="C15" s="4">
        <v>455000</v>
      </c>
      <c r="D15" s="4">
        <v>10000</v>
      </c>
      <c r="E15" s="4">
        <v>13000</v>
      </c>
      <c r="F15" s="4">
        <v>60000</v>
      </c>
      <c r="G15" s="4"/>
      <c r="H15" s="4">
        <v>1350</v>
      </c>
      <c r="I15" s="4"/>
      <c r="J15" s="4">
        <v>200</v>
      </c>
      <c r="K15" s="4">
        <v>100</v>
      </c>
      <c r="L15" s="4">
        <v>150</v>
      </c>
    </row>
    <row r="16" spans="1:12">
      <c r="B16" s="6"/>
    </row>
    <row r="17" spans="1:12">
      <c r="A17" t="s">
        <v>9</v>
      </c>
      <c r="B17" s="13">
        <f>C17+F17+H17+H18+H19+E17</f>
        <v>7601</v>
      </c>
      <c r="C17" s="11">
        <v>5182</v>
      </c>
      <c r="D17" s="11"/>
      <c r="E17" s="11">
        <v>148</v>
      </c>
      <c r="F17" s="11">
        <v>683</v>
      </c>
      <c r="G17" s="11"/>
      <c r="H17" s="11">
        <v>1350</v>
      </c>
      <c r="I17" s="4"/>
      <c r="J17" s="4"/>
      <c r="K17" s="4"/>
      <c r="L17" s="4"/>
    </row>
    <row r="18" spans="1:12">
      <c r="B18" s="13"/>
      <c r="C18" s="4"/>
      <c r="D18" s="4"/>
      <c r="E18" s="4"/>
      <c r="F18" s="4"/>
      <c r="G18" s="4"/>
      <c r="H18" s="4"/>
    </row>
    <row r="19" spans="1:12">
      <c r="B19" s="15"/>
      <c r="C19" s="4"/>
      <c r="D19" s="4"/>
      <c r="E19" s="4" t="s">
        <v>10</v>
      </c>
      <c r="F19" s="4"/>
      <c r="G19" s="4"/>
      <c r="H19" s="11">
        <v>238</v>
      </c>
      <c r="I19" s="10">
        <v>20860</v>
      </c>
      <c r="J19" s="4"/>
    </row>
    <row r="20" spans="1:12">
      <c r="B20" s="15"/>
      <c r="C20" s="4"/>
      <c r="D20" s="4"/>
      <c r="E20" s="4"/>
      <c r="F20" s="4"/>
      <c r="G20" s="4"/>
      <c r="H20" s="4"/>
      <c r="I20" s="4"/>
      <c r="J20" s="4"/>
      <c r="K20" s="4"/>
    </row>
    <row r="21" spans="1:12">
      <c r="A21" t="s">
        <v>17</v>
      </c>
      <c r="B21" s="14">
        <v>5509</v>
      </c>
      <c r="C21" s="4">
        <v>284000</v>
      </c>
      <c r="D21" s="4">
        <v>12000</v>
      </c>
      <c r="E21" s="4">
        <v>9000</v>
      </c>
      <c r="F21" s="4">
        <v>60000</v>
      </c>
      <c r="G21" s="4"/>
      <c r="H21" s="4">
        <v>1350</v>
      </c>
      <c r="I21" s="4"/>
      <c r="J21" s="4">
        <v>200</v>
      </c>
      <c r="K21" s="4">
        <v>100</v>
      </c>
      <c r="L21" s="4">
        <v>150</v>
      </c>
    </row>
    <row r="22" spans="1:12">
      <c r="B22" s="15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t="s">
        <v>9</v>
      </c>
      <c r="B23" s="13">
        <f>C23+F23+H23+H24+H25+E23</f>
        <v>5603</v>
      </c>
      <c r="C23" s="11">
        <v>3235</v>
      </c>
      <c r="D23" s="11"/>
      <c r="E23" s="11">
        <v>103</v>
      </c>
      <c r="F23" s="11">
        <v>683</v>
      </c>
      <c r="G23" s="11"/>
      <c r="H23" s="11">
        <v>1350</v>
      </c>
      <c r="I23" s="4"/>
      <c r="J23" s="4"/>
      <c r="K23" s="4"/>
      <c r="L23" s="4"/>
    </row>
    <row r="24" spans="1:12">
      <c r="B24" s="13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B25" s="15"/>
      <c r="C25" s="4"/>
      <c r="D25" s="4"/>
      <c r="E25" s="4" t="s">
        <v>10</v>
      </c>
      <c r="F25" s="4"/>
      <c r="G25" s="4"/>
      <c r="H25" s="11">
        <v>232</v>
      </c>
      <c r="I25" s="10">
        <v>20350</v>
      </c>
      <c r="J25" s="4"/>
      <c r="K25" s="4"/>
      <c r="L25" s="4"/>
    </row>
    <row r="26" spans="1:12">
      <c r="B26" s="15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t="s">
        <v>13</v>
      </c>
      <c r="B27" s="14">
        <v>10014</v>
      </c>
      <c r="C27" s="4">
        <v>646000</v>
      </c>
      <c r="D27" s="4">
        <v>12000</v>
      </c>
      <c r="E27" s="4"/>
      <c r="F27" s="4">
        <v>60000</v>
      </c>
      <c r="G27" s="4"/>
      <c r="H27" s="4">
        <v>1350</v>
      </c>
      <c r="I27" s="4"/>
      <c r="J27" s="4">
        <v>200</v>
      </c>
      <c r="K27" s="4">
        <v>100</v>
      </c>
      <c r="L27" s="4">
        <v>150</v>
      </c>
    </row>
    <row r="28" spans="1:12">
      <c r="B28" s="15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t="s">
        <v>9</v>
      </c>
      <c r="B29" s="13">
        <f>C29+F29+H29+H30+H31</f>
        <v>9792</v>
      </c>
      <c r="C29" s="11">
        <v>7426</v>
      </c>
      <c r="D29" s="11"/>
      <c r="E29" s="11"/>
      <c r="F29" s="11">
        <v>690</v>
      </c>
      <c r="G29" s="11"/>
      <c r="H29" s="11">
        <v>1350</v>
      </c>
      <c r="I29" s="4"/>
      <c r="J29" s="4"/>
      <c r="K29" s="4"/>
      <c r="L29" s="4"/>
    </row>
    <row r="30" spans="1:12">
      <c r="B30" s="13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B31" s="15"/>
      <c r="C31" s="4"/>
      <c r="D31" s="4"/>
      <c r="E31" s="4" t="s">
        <v>10</v>
      </c>
      <c r="F31" s="4"/>
      <c r="G31" s="4"/>
      <c r="H31" s="11">
        <v>326</v>
      </c>
      <c r="I31" s="10">
        <v>28368</v>
      </c>
      <c r="J31" s="4"/>
      <c r="K31" s="4"/>
      <c r="L31" s="4"/>
    </row>
    <row r="32" spans="1:12">
      <c r="B32" s="15"/>
      <c r="C32" s="4"/>
      <c r="D32" s="4"/>
      <c r="E32" s="4"/>
      <c r="F32" s="4"/>
      <c r="G32" s="4"/>
      <c r="H32" s="4"/>
      <c r="I32" s="4"/>
      <c r="J32" s="4"/>
      <c r="K32" s="4"/>
    </row>
    <row r="33" spans="1:12">
      <c r="A33" t="s">
        <v>18</v>
      </c>
      <c r="B33" s="14">
        <v>10707</v>
      </c>
      <c r="C33" s="4">
        <v>703000</v>
      </c>
      <c r="D33" s="4">
        <v>12000</v>
      </c>
      <c r="E33" s="4">
        <v>0</v>
      </c>
      <c r="F33" s="4">
        <v>60000</v>
      </c>
      <c r="G33" s="4"/>
      <c r="H33" s="4">
        <v>1350</v>
      </c>
      <c r="I33" s="4"/>
      <c r="J33" s="4">
        <v>200</v>
      </c>
      <c r="K33" s="4">
        <v>100</v>
      </c>
      <c r="L33" s="4">
        <v>150</v>
      </c>
    </row>
    <row r="34" spans="1:12">
      <c r="B34" s="15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t="s">
        <v>9</v>
      </c>
      <c r="B35" s="13">
        <f>C35+F35+H35+H36+H37</f>
        <v>10450</v>
      </c>
      <c r="C35" s="11">
        <v>8081</v>
      </c>
      <c r="D35" s="11"/>
      <c r="E35" s="11"/>
      <c r="F35" s="11">
        <v>690</v>
      </c>
      <c r="G35" s="11"/>
      <c r="H35" s="11">
        <v>1350</v>
      </c>
      <c r="I35" s="4"/>
      <c r="J35" s="4"/>
      <c r="K35" s="4"/>
      <c r="L35" s="4"/>
    </row>
    <row r="36" spans="1:12"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>
      <c r="B37" s="4"/>
      <c r="C37" s="4"/>
      <c r="D37" s="4"/>
      <c r="E37" s="4" t="s">
        <v>10</v>
      </c>
      <c r="F37" s="4"/>
      <c r="G37" s="4"/>
      <c r="H37" s="11">
        <v>329</v>
      </c>
      <c r="I37" s="10">
        <v>28653</v>
      </c>
      <c r="J37" s="4"/>
      <c r="K37" s="4"/>
      <c r="L37" s="4"/>
    </row>
    <row r="38" spans="1:12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2"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>
      <c r="B41" s="13"/>
      <c r="C41" s="11"/>
      <c r="D41" s="4"/>
      <c r="E41" s="4"/>
      <c r="F41" s="11"/>
      <c r="G41" s="4"/>
      <c r="H41" s="11"/>
      <c r="I41" s="4"/>
      <c r="J41" s="4"/>
      <c r="K41" s="4"/>
      <c r="L41" s="4"/>
    </row>
    <row r="42" spans="1:12">
      <c r="B42" s="7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>
      <c r="B43" s="4"/>
      <c r="C43" s="4"/>
      <c r="D43" s="4"/>
      <c r="E43" s="4"/>
      <c r="F43" s="4"/>
      <c r="G43" s="4"/>
      <c r="H43" s="11"/>
      <c r="I43" s="10"/>
      <c r="J43" s="4"/>
      <c r="K43" s="4"/>
      <c r="L43" s="4"/>
    </row>
    <row r="44" spans="1:12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2">
      <c r="B47" s="13"/>
      <c r="C47" s="4"/>
      <c r="D47" s="4"/>
      <c r="E47" s="4"/>
      <c r="F47" s="4"/>
      <c r="G47" s="4"/>
      <c r="H47" s="4"/>
      <c r="I47" s="4"/>
      <c r="J47" s="3"/>
      <c r="K47" s="4"/>
    </row>
    <row r="48" spans="1:12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2">
      <c r="B49" s="3"/>
      <c r="C49" s="3"/>
      <c r="D49" s="3"/>
      <c r="E49" s="4"/>
      <c r="F49" s="3"/>
      <c r="G49" s="3"/>
      <c r="H49" s="16"/>
      <c r="I49" s="17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2">
      <c r="B52" s="3"/>
      <c r="C52" s="3"/>
      <c r="D52" s="3"/>
      <c r="E52" s="3"/>
      <c r="F52" s="4"/>
      <c r="G52" s="4"/>
      <c r="H52" s="4"/>
      <c r="I52" s="3"/>
      <c r="J52" s="4"/>
      <c r="K52" s="4"/>
      <c r="L52" s="4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2">
      <c r="B54" s="13"/>
      <c r="C54" s="2"/>
      <c r="D54" s="2"/>
      <c r="H54" s="3"/>
    </row>
    <row r="55" spans="2:12">
      <c r="B55" s="2"/>
      <c r="C55" s="2"/>
      <c r="D55" s="2"/>
    </row>
    <row r="56" spans="2:12">
      <c r="E56" s="4"/>
      <c r="I56" s="17"/>
    </row>
    <row r="57" spans="2:12">
      <c r="E5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Tabonares</dc:creator>
  <cp:lastModifiedBy>Angelo Tabonares</cp:lastModifiedBy>
  <dcterms:created xsi:type="dcterms:W3CDTF">2023-07-28T23:25:55Z</dcterms:created>
  <dcterms:modified xsi:type="dcterms:W3CDTF">2023-09-21T12:49:28Z</dcterms:modified>
</cp:coreProperties>
</file>