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xx\Downloads\"/>
    </mc:Choice>
  </mc:AlternateContent>
  <xr:revisionPtr revIDLastSave="0" documentId="13_ncr:1_{53D7128D-6DCA-4ADE-9C53-5B934EA73A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TY_VEHICLE STATU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H47" i="1"/>
</calcChain>
</file>

<file path=xl/sharedStrings.xml><?xml version="1.0" encoding="utf-8"?>
<sst xmlns="http://schemas.openxmlformats.org/spreadsheetml/2006/main" count="885" uniqueCount="220">
  <si>
    <t>VEHICLE STATUS REPORT</t>
  </si>
  <si>
    <t>JUNE 20, 2022</t>
  </si>
  <si>
    <t>Country</t>
  </si>
  <si>
    <t>Port</t>
  </si>
  <si>
    <t>CID</t>
  </si>
  <si>
    <t>Company Name</t>
  </si>
  <si>
    <t>Chassis No</t>
  </si>
  <si>
    <t>Price Sales</t>
  </si>
  <si>
    <t>Auction Price</t>
  </si>
  <si>
    <t>Auction Fee</t>
  </si>
  <si>
    <t>Purchase Price</t>
  </si>
  <si>
    <t>Car Cost</t>
  </si>
  <si>
    <t>SIV</t>
  </si>
  <si>
    <t>BE</t>
  </si>
  <si>
    <t>Scale Margin</t>
  </si>
  <si>
    <t>Total Cost</t>
  </si>
  <si>
    <t>Ocean Freight</t>
  </si>
  <si>
    <t>Insurance</t>
  </si>
  <si>
    <t>Improvement</t>
  </si>
  <si>
    <t>Distance Transport</t>
  </si>
  <si>
    <t>SIV + OFS</t>
  </si>
  <si>
    <t>Status</t>
  </si>
  <si>
    <t>Date Confirm</t>
  </si>
  <si>
    <t>Ok Book Date</t>
  </si>
  <si>
    <t>Ok Bookby</t>
  </si>
  <si>
    <t>Confirmed By</t>
  </si>
  <si>
    <t>AM</t>
  </si>
  <si>
    <t>RS</t>
  </si>
  <si>
    <t>Payment Commitment</t>
  </si>
  <si>
    <t>Purchaser</t>
  </si>
  <si>
    <t>Age</t>
  </si>
  <si>
    <t>Make</t>
  </si>
  <si>
    <t>Model</t>
  </si>
  <si>
    <t>Year</t>
  </si>
  <si>
    <t>Assigned</t>
  </si>
  <si>
    <t>Ship Name</t>
  </si>
  <si>
    <t>Arrival</t>
  </si>
  <si>
    <t>Destination</t>
  </si>
  <si>
    <t>BuyTrip</t>
  </si>
  <si>
    <t>Date Stock</t>
  </si>
  <si>
    <t>Forex</t>
  </si>
  <si>
    <t>Date Released</t>
  </si>
  <si>
    <t>Market Name</t>
  </si>
  <si>
    <t>Customer Classification</t>
  </si>
  <si>
    <t>Submit To Active</t>
  </si>
  <si>
    <t>Submit To Pending</t>
  </si>
  <si>
    <t>New Zealand</t>
  </si>
  <si>
    <t>Auckland</t>
  </si>
  <si>
    <t>SHARP MOTORS LTD</t>
  </si>
  <si>
    <t>2C3CCATG0DH592816</t>
  </si>
  <si>
    <t>Released</t>
  </si>
  <si>
    <t/>
  </si>
  <si>
    <t>Levada, Vlad</t>
  </si>
  <si>
    <t>Amaya Okawa</t>
  </si>
  <si>
    <t>CHRYSLER</t>
  </si>
  <si>
    <t>300</t>
  </si>
  <si>
    <t>12/20/2021</t>
  </si>
  <si>
    <t>Tranquil Ace(KZ)</t>
  </si>
  <si>
    <t>01/18/2022</t>
  </si>
  <si>
    <t>NO</t>
  </si>
  <si>
    <t>11/04/2021</t>
  </si>
  <si>
    <t>NZ SPLIT 3n 55,000-1,350</t>
  </si>
  <si>
    <t>POA_KAP</t>
  </si>
  <si>
    <t xml:space="preserve"> </t>
  </si>
  <si>
    <t>KE2AW-116695</t>
  </si>
  <si>
    <t>MAZDA</t>
  </si>
  <si>
    <t>CX-5</t>
  </si>
  <si>
    <t>02/22/2022</t>
  </si>
  <si>
    <t>Morning Cherry(KZ)</t>
  </si>
  <si>
    <t>03/21/2022</t>
  </si>
  <si>
    <t>01/11/2022</t>
  </si>
  <si>
    <t>KE2AW-127308</t>
  </si>
  <si>
    <t>04/14/2022</t>
  </si>
  <si>
    <t>Palmela(KZ)</t>
  </si>
  <si>
    <t>05/05/2022</t>
  </si>
  <si>
    <t>03/17/2022</t>
  </si>
  <si>
    <t>KE2AW-212666</t>
  </si>
  <si>
    <t>11/28/2021</t>
  </si>
  <si>
    <t>BELUGA  ACE(KZ)</t>
  </si>
  <si>
    <t>12/22/2021</t>
  </si>
  <si>
    <t>11/03/2021</t>
  </si>
  <si>
    <t>KE2FW-132936</t>
  </si>
  <si>
    <t>Shipped</t>
  </si>
  <si>
    <t>04/29/2022</t>
  </si>
  <si>
    <t>Leo Spirit(NG)</t>
  </si>
  <si>
    <t>05/17/2022</t>
  </si>
  <si>
    <t>SAJKC05H8BFS18977</t>
  </si>
  <si>
    <t>JAGUAR</t>
  </si>
  <si>
    <t>XF</t>
  </si>
  <si>
    <t>02/26/2022</t>
  </si>
  <si>
    <t>Morning Cherry(KB)</t>
  </si>
  <si>
    <t>01/13/2022</t>
  </si>
  <si>
    <t>VF7SC5FS9CA512535</t>
  </si>
  <si>
    <t>CITROEN</t>
  </si>
  <si>
    <t>C3</t>
  </si>
  <si>
    <t>12/24/2021</t>
  </si>
  <si>
    <t>Tranquil Ace(NG)</t>
  </si>
  <si>
    <t>11/19/2021</t>
  </si>
  <si>
    <t>WAUZZZ4G6DN111523</t>
  </si>
  <si>
    <t>AUDI</t>
  </si>
  <si>
    <t>A6</t>
  </si>
  <si>
    <t>WAUZZZ8K0DA085314</t>
  </si>
  <si>
    <t>A4 Avant</t>
  </si>
  <si>
    <t>12/07/2021</t>
  </si>
  <si>
    <t>WAUZZZ8K1DA139588</t>
  </si>
  <si>
    <t>S4 AVANT</t>
  </si>
  <si>
    <t>03/15/2022</t>
  </si>
  <si>
    <t>Triumph Ace(KZ)</t>
  </si>
  <si>
    <t>04/06/2022</t>
  </si>
  <si>
    <t>02/10/2022</t>
  </si>
  <si>
    <t>WAUZZZ8K4DA074946</t>
  </si>
  <si>
    <t>01/21/2022</t>
  </si>
  <si>
    <t>Meridian Ace(KZ)</t>
  </si>
  <si>
    <t>02/12/2022</t>
  </si>
  <si>
    <t>10/26/2021</t>
  </si>
  <si>
    <t>WAUZZZ8K5DA199356</t>
  </si>
  <si>
    <t>S4</t>
  </si>
  <si>
    <t>Clover Ace(KZ)</t>
  </si>
  <si>
    <t>06/07/2022</t>
  </si>
  <si>
    <t>03/16/2022</t>
  </si>
  <si>
    <t>WAUZZZ8K5EA107549</t>
  </si>
  <si>
    <t>A4 AVANT</t>
  </si>
  <si>
    <t>11/02/2021</t>
  </si>
  <si>
    <t>WAUZZZ8K6EA110217</t>
  </si>
  <si>
    <t>Unshipped Unassigned</t>
  </si>
  <si>
    <t>12/31/2022</t>
  </si>
  <si>
    <t>Unassigned</t>
  </si>
  <si>
    <t>Nagoya</t>
  </si>
  <si>
    <t>06/08/2022</t>
  </si>
  <si>
    <t>WAUZZZ8K8FA025848</t>
  </si>
  <si>
    <t>06/20/2022</t>
  </si>
  <si>
    <t>Dignity Ace(KB)</t>
  </si>
  <si>
    <t>07/05/2022</t>
  </si>
  <si>
    <t>04/20/2022</t>
  </si>
  <si>
    <t>WAUZZZ8R4CA014144</t>
  </si>
  <si>
    <t>Q5</t>
  </si>
  <si>
    <t>06/09/2022</t>
  </si>
  <si>
    <t>WAUZZZ8R7BA011544</t>
  </si>
  <si>
    <t>01/28/2022</t>
  </si>
  <si>
    <t>WAUZZZ8T1DA040407</t>
  </si>
  <si>
    <t>01/01/1900</t>
  </si>
  <si>
    <t>S5</t>
  </si>
  <si>
    <t>01/26/2022</t>
  </si>
  <si>
    <t>WAUZZZ8TXBA028558</t>
  </si>
  <si>
    <t>A5</t>
  </si>
  <si>
    <t>11/16/2021</t>
  </si>
  <si>
    <t>WBA1B72080J125453</t>
  </si>
  <si>
    <t>BMW</t>
  </si>
  <si>
    <t>1 SERIES</t>
  </si>
  <si>
    <t>10/27/2021</t>
  </si>
  <si>
    <t>WBA1J12040VW94812</t>
  </si>
  <si>
    <t>Pending</t>
  </si>
  <si>
    <t>220i</t>
  </si>
  <si>
    <t>06/25/2022</t>
  </si>
  <si>
    <t>Garnet Ace(KZ)</t>
  </si>
  <si>
    <t>07/16/2022</t>
  </si>
  <si>
    <t>04/27/2022</t>
  </si>
  <si>
    <t>WBA3F92000F490253</t>
  </si>
  <si>
    <t>ACTIVE HYBRID 3</t>
  </si>
  <si>
    <t>03/25/2022</t>
  </si>
  <si>
    <t>Grand Ruby(KZ)</t>
  </si>
  <si>
    <t>04/17/2022</t>
  </si>
  <si>
    <t>01/27/2022</t>
  </si>
  <si>
    <t>WBA3F92020F490383</t>
  </si>
  <si>
    <t>3 SERIES</t>
  </si>
  <si>
    <t>09/30/2021</t>
  </si>
  <si>
    <t>WBA3F920X0F203615</t>
  </si>
  <si>
    <t>04/30/2022</t>
  </si>
  <si>
    <t>Leo Spirit(KB)</t>
  </si>
  <si>
    <t>03/24/2022</t>
  </si>
  <si>
    <t>WBA3X32080D444269</t>
  </si>
  <si>
    <t>328I</t>
  </si>
  <si>
    <t>03/19/2022</t>
  </si>
  <si>
    <t>Triumph Ace(KB)</t>
  </si>
  <si>
    <t>WBA4A52060D571572</t>
  </si>
  <si>
    <t>428I</t>
  </si>
  <si>
    <t>12/13/2021</t>
  </si>
  <si>
    <t>01/07/2022</t>
  </si>
  <si>
    <t>10/21/2021</t>
  </si>
  <si>
    <t>WBAZV42050L493036</t>
  </si>
  <si>
    <t>X5</t>
  </si>
  <si>
    <t>05/26/2022</t>
  </si>
  <si>
    <t>WBAZW420400B64569</t>
  </si>
  <si>
    <t>WDC1569462J019979</t>
  </si>
  <si>
    <t>MERCEDES-BENZ</t>
  </si>
  <si>
    <t>GLA250</t>
  </si>
  <si>
    <t>06/13/2022</t>
  </si>
  <si>
    <t>Dignity Ace(KZ)</t>
  </si>
  <si>
    <t>05/11/2022</t>
  </si>
  <si>
    <t>WDD1760422J048172</t>
  </si>
  <si>
    <t>A CLASS</t>
  </si>
  <si>
    <t>03/28/2022</t>
  </si>
  <si>
    <t>Grand Ruby(NG)</t>
  </si>
  <si>
    <t>02/18/2022</t>
  </si>
  <si>
    <t>WDD1760422J078823</t>
  </si>
  <si>
    <t>WDD2050042F271987</t>
  </si>
  <si>
    <t>C CLASS</t>
  </si>
  <si>
    <t>04/26/2022</t>
  </si>
  <si>
    <t>Leo Spirit(KZ)</t>
  </si>
  <si>
    <t>03/29/2022</t>
  </si>
  <si>
    <t>WMWXD52030WU12680</t>
  </si>
  <si>
    <t>MINI</t>
  </si>
  <si>
    <t>WMWZB32090WR88650</t>
  </si>
  <si>
    <t>WVWZZZ1KZBW110646</t>
  </si>
  <si>
    <t>VOLKSWAGEN</t>
  </si>
  <si>
    <t>GOLF</t>
  </si>
  <si>
    <t>03/30/2022</t>
  </si>
  <si>
    <t>Grand Ruby(KB)</t>
  </si>
  <si>
    <t>02/11/2022</t>
  </si>
  <si>
    <t>WVWZZZ1KZDW084315</t>
  </si>
  <si>
    <t>06/16/2022</t>
  </si>
  <si>
    <t>Dignity Ace(NG)</t>
  </si>
  <si>
    <t>WVWZZZ3CZBE700498</t>
  </si>
  <si>
    <t>PASSAT</t>
  </si>
  <si>
    <t>10/19/2021</t>
  </si>
  <si>
    <t>YV1DZ9056C2266379</t>
  </si>
  <si>
    <t>VOLVO</t>
  </si>
  <si>
    <t>XC60</t>
  </si>
  <si>
    <t>TOTAL PRICE SALES (NZD)</t>
  </si>
  <si>
    <t>AVERAGE PRICE SALES (NZD)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</si>
</sst>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10409]##,###"/>
    <numFmt numFmtId="166" formatCode="[$-10409]m/d/yyyy"/>
    <numFmt numFmtId="167" formatCode="[$-10409]m/d/yyyy\ h:mm:ss\ AM/PM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horizontal="center" vertical="top" wrapText="1" readingOrder="1"/>
    </xf>
    <xf numFmtId="166" fontId="4" fillId="0" borderId="2" xfId="0" applyNumberFormat="1" applyFont="1" applyFill="1" applyBorder="1" applyAlignment="1">
      <alignment horizontal="center" vertical="top" wrapText="1" readingOrder="1"/>
    </xf>
    <xf numFmtId="167" fontId="4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165" fontId="1" fillId="0" borderId="0" xfId="0" applyNumberFormat="1" applyFont="1" applyFill="1" applyBorder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939173</xdr:colOff>
      <xdr:row>0</xdr:row>
      <xdr:rowOff>735970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showGridLines="0" tabSelected="1" topLeftCell="A44" workbookViewId="0">
      <selection activeCell="G56" sqref="G56"/>
    </sheetView>
  </sheetViews>
  <sheetFormatPr defaultRowHeight="15" x14ac:dyDescent="0.25"/>
  <cols>
    <col min="1" max="1" width="14.28515625" customWidth="1"/>
    <col min="2" max="2" width="8" customWidth="1"/>
    <col min="3" max="3" width="15.42578125" customWidth="1"/>
    <col min="4" max="4" width="6.85546875" customWidth="1"/>
    <col min="5" max="5" width="15.42578125" customWidth="1"/>
    <col min="6" max="6" width="32.5703125" customWidth="1"/>
    <col min="7" max="7" width="27.42578125" customWidth="1"/>
    <col min="8" max="12" width="15.42578125" customWidth="1"/>
    <col min="13" max="14" width="13.7109375" customWidth="1"/>
    <col min="15" max="15" width="15.42578125" customWidth="1"/>
    <col min="16" max="18" width="13.7109375" customWidth="1"/>
    <col min="19" max="19" width="17.140625" customWidth="1"/>
    <col min="20" max="21" width="18.85546875" customWidth="1"/>
    <col min="22" max="23" width="15.42578125" customWidth="1"/>
    <col min="24" max="24" width="17.140625" customWidth="1"/>
    <col min="25" max="25" width="20.5703125" customWidth="1"/>
    <col min="26" max="26" width="22.28515625" customWidth="1"/>
    <col min="27" max="27" width="25.7109375" customWidth="1"/>
    <col min="28" max="28" width="20.5703125" customWidth="1"/>
    <col min="29" max="29" width="13.7109375" customWidth="1"/>
    <col min="30" max="30" width="22.28515625" customWidth="1"/>
    <col min="31" max="31" width="10.28515625" customWidth="1"/>
    <col min="32" max="33" width="17.140625" customWidth="1"/>
    <col min="34" max="34" width="10.28515625" customWidth="1"/>
    <col min="35" max="35" width="17.140625" customWidth="1"/>
    <col min="36" max="36" width="22.28515625" customWidth="1"/>
    <col min="37" max="37" width="15.42578125" customWidth="1"/>
    <col min="38" max="38" width="17.140625" customWidth="1"/>
    <col min="39" max="41" width="13.7109375" customWidth="1"/>
    <col min="42" max="42" width="19.140625" customWidth="1"/>
    <col min="43" max="43" width="22" customWidth="1"/>
    <col min="44" max="44" width="23.5703125" customWidth="1"/>
    <col min="45" max="45" width="1.140625" customWidth="1"/>
    <col min="46" max="46" width="16.42578125" customWidth="1"/>
    <col min="47" max="47" width="16.5703125" customWidth="1"/>
    <col min="48" max="48" width="1.28515625" customWidth="1"/>
  </cols>
  <sheetData>
    <row r="1" spans="1:48" ht="58.5" customHeight="1" x14ac:dyDescent="0.25"/>
    <row r="2" spans="1:48" ht="0.4" customHeight="1" x14ac:dyDescent="0.25"/>
    <row r="3" spans="1:48" ht="18" customHeight="1" x14ac:dyDescent="0.25">
      <c r="A3" s="10" t="s">
        <v>0</v>
      </c>
      <c r="B3" s="11"/>
      <c r="C3" s="11"/>
      <c r="AS3" s="12" t="s">
        <v>1</v>
      </c>
      <c r="AT3" s="11"/>
      <c r="AU3" s="11"/>
    </row>
    <row r="4" spans="1:48" ht="3.6" customHeight="1" thickBot="1" x14ac:dyDescent="0.3"/>
    <row r="5" spans="1:48" ht="3" customHeight="1" thickTop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25.5" x14ac:dyDescent="0.25">
      <c r="A6" s="13" t="s">
        <v>2</v>
      </c>
      <c r="B6" s="14"/>
      <c r="C6" s="13" t="s">
        <v>3</v>
      </c>
      <c r="D6" s="14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35</v>
      </c>
      <c r="AK6" s="2" t="s">
        <v>36</v>
      </c>
      <c r="AL6" s="2" t="s">
        <v>37</v>
      </c>
      <c r="AM6" s="2" t="s">
        <v>38</v>
      </c>
      <c r="AN6" s="2" t="s">
        <v>39</v>
      </c>
      <c r="AO6" s="2" t="s">
        <v>40</v>
      </c>
      <c r="AP6" s="2" t="s">
        <v>41</v>
      </c>
      <c r="AQ6" s="2" t="s">
        <v>42</v>
      </c>
      <c r="AR6" s="13" t="s">
        <v>43</v>
      </c>
      <c r="AS6" s="14"/>
      <c r="AT6" s="2" t="s">
        <v>44</v>
      </c>
      <c r="AU6" s="13" t="s">
        <v>45</v>
      </c>
      <c r="AV6" s="14"/>
    </row>
    <row r="7" spans="1:48" ht="25.5" x14ac:dyDescent="0.25">
      <c r="A7" s="15" t="s">
        <v>46</v>
      </c>
      <c r="B7" s="14"/>
      <c r="C7" s="15" t="s">
        <v>47</v>
      </c>
      <c r="D7" s="14"/>
      <c r="E7" s="5">
        <v>882045</v>
      </c>
      <c r="F7" s="6" t="s">
        <v>48</v>
      </c>
      <c r="G7" s="4" t="s">
        <v>49</v>
      </c>
      <c r="H7" s="7">
        <v>12165</v>
      </c>
      <c r="I7" s="7">
        <v>780000</v>
      </c>
      <c r="J7" s="7">
        <v>17000</v>
      </c>
      <c r="K7" s="7">
        <v>797000</v>
      </c>
      <c r="L7" s="7">
        <v>810000</v>
      </c>
      <c r="M7" s="4"/>
      <c r="N7" s="7">
        <v>12095.761699999999</v>
      </c>
      <c r="O7" s="7">
        <v>75000</v>
      </c>
      <c r="P7" s="7">
        <v>927503</v>
      </c>
      <c r="Q7" s="7">
        <v>90944</v>
      </c>
      <c r="R7" s="7">
        <v>4959</v>
      </c>
      <c r="S7" s="7">
        <v>0</v>
      </c>
      <c r="T7" s="7">
        <v>0</v>
      </c>
      <c r="U7" s="7">
        <v>92016</v>
      </c>
      <c r="V7" s="4" t="s">
        <v>50</v>
      </c>
      <c r="W7" s="8">
        <v>44545.478548032399</v>
      </c>
      <c r="X7" s="8">
        <v>44545.4819305903</v>
      </c>
      <c r="Y7" s="4" t="s">
        <v>51</v>
      </c>
      <c r="Z7" s="4" t="s">
        <v>52</v>
      </c>
      <c r="AA7" s="4" t="s">
        <v>52</v>
      </c>
      <c r="AB7" s="4" t="s">
        <v>53</v>
      </c>
      <c r="AC7" s="4"/>
      <c r="AD7" s="4" t="s">
        <v>52</v>
      </c>
      <c r="AE7" s="5">
        <v>228</v>
      </c>
      <c r="AF7" s="4" t="s">
        <v>54</v>
      </c>
      <c r="AG7" s="4" t="s">
        <v>55</v>
      </c>
      <c r="AH7" s="5">
        <v>2013</v>
      </c>
      <c r="AI7" s="4" t="s">
        <v>56</v>
      </c>
      <c r="AJ7" s="4" t="s">
        <v>57</v>
      </c>
      <c r="AK7" s="4" t="s">
        <v>58</v>
      </c>
      <c r="AL7" s="4" t="s">
        <v>47</v>
      </c>
      <c r="AM7" s="4" t="s">
        <v>59</v>
      </c>
      <c r="AN7" s="4" t="s">
        <v>60</v>
      </c>
      <c r="AO7" s="5">
        <v>76.680000000000007</v>
      </c>
      <c r="AP7" s="9">
        <v>44593.586406562499</v>
      </c>
      <c r="AQ7" s="4" t="s">
        <v>61</v>
      </c>
      <c r="AR7" s="15" t="s">
        <v>62</v>
      </c>
      <c r="AS7" s="14"/>
      <c r="AT7" s="4" t="s">
        <v>63</v>
      </c>
      <c r="AU7" s="15" t="s">
        <v>63</v>
      </c>
      <c r="AV7" s="14"/>
    </row>
    <row r="8" spans="1:48" ht="25.5" x14ac:dyDescent="0.25">
      <c r="A8" s="15" t="s">
        <v>46</v>
      </c>
      <c r="B8" s="14"/>
      <c r="C8" s="15" t="s">
        <v>47</v>
      </c>
      <c r="D8" s="14"/>
      <c r="E8" s="5">
        <v>882045</v>
      </c>
      <c r="F8" s="6" t="s">
        <v>48</v>
      </c>
      <c r="G8" s="4" t="s">
        <v>64</v>
      </c>
      <c r="H8" s="7">
        <v>9739</v>
      </c>
      <c r="I8" s="7">
        <v>603000</v>
      </c>
      <c r="J8" s="7">
        <v>10000</v>
      </c>
      <c r="K8" s="7">
        <v>613000</v>
      </c>
      <c r="L8" s="7">
        <v>630000</v>
      </c>
      <c r="M8" s="4"/>
      <c r="N8" s="7">
        <v>9511.1972999999998</v>
      </c>
      <c r="O8" s="7">
        <v>65000</v>
      </c>
      <c r="P8" s="7">
        <v>744917</v>
      </c>
      <c r="Q8" s="7">
        <v>92272</v>
      </c>
      <c r="R8" s="7">
        <v>3995</v>
      </c>
      <c r="S8" s="7">
        <v>0</v>
      </c>
      <c r="T8" s="7">
        <v>0</v>
      </c>
      <c r="U8" s="7">
        <v>93984</v>
      </c>
      <c r="V8" s="4" t="s">
        <v>50</v>
      </c>
      <c r="W8" s="8">
        <v>44573.324521180599</v>
      </c>
      <c r="X8" s="8">
        <v>44581.472893553197</v>
      </c>
      <c r="Y8" s="4" t="s">
        <v>51</v>
      </c>
      <c r="Z8" s="4" t="s">
        <v>52</v>
      </c>
      <c r="AA8" s="4" t="s">
        <v>52</v>
      </c>
      <c r="AB8" s="4" t="s">
        <v>53</v>
      </c>
      <c r="AC8" s="4"/>
      <c r="AD8" s="4" t="s">
        <v>52</v>
      </c>
      <c r="AE8" s="5">
        <v>160</v>
      </c>
      <c r="AF8" s="4" t="s">
        <v>65</v>
      </c>
      <c r="AG8" s="4" t="s">
        <v>66</v>
      </c>
      <c r="AH8" s="5">
        <v>2013</v>
      </c>
      <c r="AI8" s="4" t="s">
        <v>67</v>
      </c>
      <c r="AJ8" s="4" t="s">
        <v>68</v>
      </c>
      <c r="AK8" s="4" t="s">
        <v>69</v>
      </c>
      <c r="AL8" s="4" t="s">
        <v>47</v>
      </c>
      <c r="AM8" s="4" t="s">
        <v>59</v>
      </c>
      <c r="AN8" s="4" t="s">
        <v>70</v>
      </c>
      <c r="AO8" s="5">
        <v>78.319999999999993</v>
      </c>
      <c r="AP8" s="9">
        <v>44652.566978588002</v>
      </c>
      <c r="AQ8" s="4" t="s">
        <v>61</v>
      </c>
      <c r="AR8" s="15" t="s">
        <v>62</v>
      </c>
      <c r="AS8" s="14"/>
      <c r="AT8" s="4" t="s">
        <v>63</v>
      </c>
      <c r="AU8" s="15" t="s">
        <v>63</v>
      </c>
      <c r="AV8" s="14"/>
    </row>
    <row r="9" spans="1:48" ht="25.5" x14ac:dyDescent="0.25">
      <c r="A9" s="15" t="s">
        <v>46</v>
      </c>
      <c r="B9" s="14"/>
      <c r="C9" s="15" t="s">
        <v>47</v>
      </c>
      <c r="D9" s="14"/>
      <c r="E9" s="5">
        <v>882045</v>
      </c>
      <c r="F9" s="6" t="s">
        <v>48</v>
      </c>
      <c r="G9" s="4" t="s">
        <v>71</v>
      </c>
      <c r="H9" s="7">
        <v>8926</v>
      </c>
      <c r="I9" s="7">
        <v>529000</v>
      </c>
      <c r="J9" s="7">
        <v>13500</v>
      </c>
      <c r="K9" s="7">
        <v>542500</v>
      </c>
      <c r="L9" s="7">
        <v>560000</v>
      </c>
      <c r="M9" s="4"/>
      <c r="N9" s="7">
        <v>8242.1142999999993</v>
      </c>
      <c r="O9" s="7">
        <v>65000</v>
      </c>
      <c r="P9" s="7">
        <v>674617</v>
      </c>
      <c r="Q9" s="7">
        <v>94968</v>
      </c>
      <c r="R9" s="7">
        <v>3649</v>
      </c>
      <c r="S9" s="7">
        <v>0</v>
      </c>
      <c r="T9" s="7">
        <v>0</v>
      </c>
      <c r="U9" s="7">
        <v>98220</v>
      </c>
      <c r="V9" s="4" t="s">
        <v>50</v>
      </c>
      <c r="W9" s="8">
        <v>44641.3423120023</v>
      </c>
      <c r="X9" s="8">
        <v>44644.3097003125</v>
      </c>
      <c r="Y9" s="4" t="s">
        <v>51</v>
      </c>
      <c r="Z9" s="4" t="s">
        <v>52</v>
      </c>
      <c r="AA9" s="4" t="s">
        <v>52</v>
      </c>
      <c r="AB9" s="4" t="s">
        <v>53</v>
      </c>
      <c r="AC9" s="4"/>
      <c r="AD9" s="4" t="s">
        <v>52</v>
      </c>
      <c r="AE9" s="5">
        <v>95</v>
      </c>
      <c r="AF9" s="4" t="s">
        <v>65</v>
      </c>
      <c r="AG9" s="4" t="s">
        <v>66</v>
      </c>
      <c r="AH9" s="5">
        <v>2014</v>
      </c>
      <c r="AI9" s="4" t="s">
        <v>72</v>
      </c>
      <c r="AJ9" s="4" t="s">
        <v>73</v>
      </c>
      <c r="AK9" s="4" t="s">
        <v>74</v>
      </c>
      <c r="AL9" s="4" t="s">
        <v>47</v>
      </c>
      <c r="AM9" s="4" t="s">
        <v>59</v>
      </c>
      <c r="AN9" s="4" t="s">
        <v>75</v>
      </c>
      <c r="AO9" s="5">
        <v>81.849999999999994</v>
      </c>
      <c r="AP9" s="9">
        <v>44722.5852022338</v>
      </c>
      <c r="AQ9" s="4" t="s">
        <v>61</v>
      </c>
      <c r="AR9" s="15" t="s">
        <v>62</v>
      </c>
      <c r="AS9" s="14"/>
      <c r="AT9" s="4" t="s">
        <v>63</v>
      </c>
      <c r="AU9" s="15" t="s">
        <v>63</v>
      </c>
      <c r="AV9" s="14"/>
    </row>
    <row r="10" spans="1:48" ht="25.5" x14ac:dyDescent="0.25">
      <c r="A10" s="15" t="s">
        <v>46</v>
      </c>
      <c r="B10" s="14"/>
      <c r="C10" s="15" t="s">
        <v>47</v>
      </c>
      <c r="D10" s="14"/>
      <c r="E10" s="5">
        <v>882045</v>
      </c>
      <c r="F10" s="6" t="s">
        <v>48</v>
      </c>
      <c r="G10" s="4" t="s">
        <v>76</v>
      </c>
      <c r="H10" s="7">
        <v>11914</v>
      </c>
      <c r="I10" s="7">
        <v>790000</v>
      </c>
      <c r="J10" s="7">
        <v>13000</v>
      </c>
      <c r="K10" s="7">
        <v>803000</v>
      </c>
      <c r="L10" s="7">
        <v>810000</v>
      </c>
      <c r="M10" s="4"/>
      <c r="N10" s="7">
        <v>12250.026400000001</v>
      </c>
      <c r="O10" s="7">
        <v>75000</v>
      </c>
      <c r="P10" s="7">
        <v>939332</v>
      </c>
      <c r="Q10" s="7">
        <v>90944</v>
      </c>
      <c r="R10" s="7">
        <v>2844.25</v>
      </c>
      <c r="S10" s="7">
        <v>0</v>
      </c>
      <c r="T10" s="7">
        <v>0</v>
      </c>
      <c r="U10" s="7">
        <v>92016</v>
      </c>
      <c r="V10" s="4" t="s">
        <v>50</v>
      </c>
      <c r="W10" s="8">
        <v>44545.356265509297</v>
      </c>
      <c r="X10" s="8">
        <v>44545.357328437502</v>
      </c>
      <c r="Y10" s="4" t="s">
        <v>51</v>
      </c>
      <c r="Z10" s="4" t="s">
        <v>52</v>
      </c>
      <c r="AA10" s="4" t="s">
        <v>52</v>
      </c>
      <c r="AB10" s="4" t="s">
        <v>53</v>
      </c>
      <c r="AC10" s="4"/>
      <c r="AD10" s="4" t="s">
        <v>52</v>
      </c>
      <c r="AE10" s="5">
        <v>229</v>
      </c>
      <c r="AF10" s="4" t="s">
        <v>65</v>
      </c>
      <c r="AG10" s="4" t="s">
        <v>66</v>
      </c>
      <c r="AH10" s="5">
        <v>2016</v>
      </c>
      <c r="AI10" s="4" t="s">
        <v>77</v>
      </c>
      <c r="AJ10" s="4" t="s">
        <v>78</v>
      </c>
      <c r="AK10" s="4" t="s">
        <v>79</v>
      </c>
      <c r="AL10" s="4" t="s">
        <v>47</v>
      </c>
      <c r="AM10" s="4" t="s">
        <v>59</v>
      </c>
      <c r="AN10" s="4" t="s">
        <v>80</v>
      </c>
      <c r="AO10" s="5">
        <v>76.680000000000007</v>
      </c>
      <c r="AP10" s="9">
        <v>44578.670118634298</v>
      </c>
      <c r="AQ10" s="4" t="s">
        <v>61</v>
      </c>
      <c r="AR10" s="15" t="s">
        <v>62</v>
      </c>
      <c r="AS10" s="14"/>
      <c r="AT10" s="4" t="s">
        <v>63</v>
      </c>
      <c r="AU10" s="15" t="s">
        <v>63</v>
      </c>
      <c r="AV10" s="14"/>
    </row>
    <row r="11" spans="1:48" ht="25.5" x14ac:dyDescent="0.25">
      <c r="A11" s="15" t="s">
        <v>46</v>
      </c>
      <c r="B11" s="14"/>
      <c r="C11" s="15" t="s">
        <v>47</v>
      </c>
      <c r="D11" s="14"/>
      <c r="E11" s="5">
        <v>882045</v>
      </c>
      <c r="F11" s="6" t="s">
        <v>48</v>
      </c>
      <c r="G11" s="4" t="s">
        <v>81</v>
      </c>
      <c r="H11" s="7">
        <v>8478</v>
      </c>
      <c r="I11" s="7">
        <v>553000</v>
      </c>
      <c r="J11" s="7">
        <v>9000</v>
      </c>
      <c r="K11" s="7">
        <v>562000</v>
      </c>
      <c r="L11" s="7">
        <v>580000</v>
      </c>
      <c r="M11" s="4"/>
      <c r="N11" s="7">
        <v>8195.1659999999993</v>
      </c>
      <c r="O11" s="7">
        <v>65000</v>
      </c>
      <c r="P11" s="7">
        <v>700195</v>
      </c>
      <c r="Q11" s="7">
        <v>99120</v>
      </c>
      <c r="R11" s="7">
        <v>3775</v>
      </c>
      <c r="S11" s="7">
        <v>3000</v>
      </c>
      <c r="T11" s="7">
        <v>0</v>
      </c>
      <c r="U11" s="7">
        <v>102528</v>
      </c>
      <c r="V11" s="4" t="s">
        <v>82</v>
      </c>
      <c r="W11" s="8">
        <v>44658.315982673601</v>
      </c>
      <c r="X11" s="8">
        <v>44658.319192627299</v>
      </c>
      <c r="Y11" s="4" t="s">
        <v>51</v>
      </c>
      <c r="Z11" s="4" t="s">
        <v>52</v>
      </c>
      <c r="AA11" s="4" t="s">
        <v>52</v>
      </c>
      <c r="AB11" s="4" t="s">
        <v>53</v>
      </c>
      <c r="AC11" s="4"/>
      <c r="AD11" s="4" t="s">
        <v>52</v>
      </c>
      <c r="AE11" s="5">
        <v>95</v>
      </c>
      <c r="AF11" s="4" t="s">
        <v>65</v>
      </c>
      <c r="AG11" s="4" t="s">
        <v>66</v>
      </c>
      <c r="AH11" s="5">
        <v>2014</v>
      </c>
      <c r="AI11" s="4" t="s">
        <v>83</v>
      </c>
      <c r="AJ11" s="4" t="s">
        <v>84</v>
      </c>
      <c r="AK11" s="4" t="s">
        <v>85</v>
      </c>
      <c r="AL11" s="4" t="s">
        <v>47</v>
      </c>
      <c r="AM11" s="4" t="s">
        <v>59</v>
      </c>
      <c r="AN11" s="4" t="s">
        <v>75</v>
      </c>
      <c r="AO11" s="5">
        <v>85.44</v>
      </c>
      <c r="AP11" s="4"/>
      <c r="AQ11" s="4" t="s">
        <v>61</v>
      </c>
      <c r="AR11" s="15" t="s">
        <v>62</v>
      </c>
      <c r="AS11" s="14"/>
      <c r="AT11" s="4" t="s">
        <v>63</v>
      </c>
      <c r="AU11" s="15" t="s">
        <v>63</v>
      </c>
      <c r="AV11" s="14"/>
    </row>
    <row r="12" spans="1:48" ht="25.5" x14ac:dyDescent="0.25">
      <c r="A12" s="15" t="s">
        <v>46</v>
      </c>
      <c r="B12" s="14"/>
      <c r="C12" s="15" t="s">
        <v>47</v>
      </c>
      <c r="D12" s="14"/>
      <c r="E12" s="5">
        <v>882045</v>
      </c>
      <c r="F12" s="6" t="s">
        <v>48</v>
      </c>
      <c r="G12" s="4" t="s">
        <v>86</v>
      </c>
      <c r="H12" s="7">
        <v>5000</v>
      </c>
      <c r="I12" s="7">
        <v>203000</v>
      </c>
      <c r="J12" s="7">
        <v>9000</v>
      </c>
      <c r="K12" s="7">
        <v>212000</v>
      </c>
      <c r="L12" s="7">
        <v>230000</v>
      </c>
      <c r="M12" s="4"/>
      <c r="N12" s="7">
        <v>4658.1021000000001</v>
      </c>
      <c r="O12" s="7">
        <v>55000</v>
      </c>
      <c r="P12" s="7">
        <v>366220</v>
      </c>
      <c r="Q12" s="7">
        <v>91720</v>
      </c>
      <c r="R12" s="7">
        <v>2750</v>
      </c>
      <c r="S12" s="7">
        <v>0</v>
      </c>
      <c r="T12" s="7">
        <v>13000</v>
      </c>
      <c r="U12" s="7">
        <v>94344</v>
      </c>
      <c r="V12" s="4" t="s">
        <v>50</v>
      </c>
      <c r="W12" s="8">
        <v>44574.604648460598</v>
      </c>
      <c r="X12" s="8">
        <v>44585.460630706002</v>
      </c>
      <c r="Y12" s="4" t="s">
        <v>51</v>
      </c>
      <c r="Z12" s="4" t="s">
        <v>52</v>
      </c>
      <c r="AA12" s="4" t="s">
        <v>52</v>
      </c>
      <c r="AB12" s="4" t="s">
        <v>53</v>
      </c>
      <c r="AC12" s="4"/>
      <c r="AD12" s="4" t="s">
        <v>52</v>
      </c>
      <c r="AE12" s="5">
        <v>158</v>
      </c>
      <c r="AF12" s="4" t="s">
        <v>87</v>
      </c>
      <c r="AG12" s="4" t="s">
        <v>88</v>
      </c>
      <c r="AH12" s="5">
        <v>2011</v>
      </c>
      <c r="AI12" s="4" t="s">
        <v>89</v>
      </c>
      <c r="AJ12" s="4" t="s">
        <v>90</v>
      </c>
      <c r="AK12" s="4" t="s">
        <v>69</v>
      </c>
      <c r="AL12" s="4" t="s">
        <v>47</v>
      </c>
      <c r="AM12" s="4" t="s">
        <v>59</v>
      </c>
      <c r="AN12" s="4" t="s">
        <v>91</v>
      </c>
      <c r="AO12" s="5">
        <v>78.62</v>
      </c>
      <c r="AP12" s="9">
        <v>44652.565784178201</v>
      </c>
      <c r="AQ12" s="4" t="s">
        <v>61</v>
      </c>
      <c r="AR12" s="15" t="s">
        <v>62</v>
      </c>
      <c r="AS12" s="14"/>
      <c r="AT12" s="4" t="s">
        <v>63</v>
      </c>
      <c r="AU12" s="15" t="s">
        <v>63</v>
      </c>
      <c r="AV12" s="14"/>
    </row>
    <row r="13" spans="1:48" ht="25.5" x14ac:dyDescent="0.25">
      <c r="A13" s="15" t="s">
        <v>46</v>
      </c>
      <c r="B13" s="14"/>
      <c r="C13" s="15" t="s">
        <v>47</v>
      </c>
      <c r="D13" s="14"/>
      <c r="E13" s="5">
        <v>882045</v>
      </c>
      <c r="F13" s="6" t="s">
        <v>48</v>
      </c>
      <c r="G13" s="4" t="s">
        <v>92</v>
      </c>
      <c r="H13" s="7">
        <v>2739</v>
      </c>
      <c r="I13" s="7">
        <v>20000</v>
      </c>
      <c r="J13" s="7">
        <v>21000</v>
      </c>
      <c r="K13" s="7">
        <v>41000</v>
      </c>
      <c r="L13" s="7">
        <v>60000</v>
      </c>
      <c r="M13" s="4"/>
      <c r="N13" s="7">
        <v>2181.7163</v>
      </c>
      <c r="O13" s="7">
        <v>55000</v>
      </c>
      <c r="P13" s="7">
        <v>167294</v>
      </c>
      <c r="Q13" s="7">
        <v>90944</v>
      </c>
      <c r="R13" s="7">
        <v>2750</v>
      </c>
      <c r="S13" s="7">
        <v>0</v>
      </c>
      <c r="T13" s="7">
        <v>0</v>
      </c>
      <c r="U13" s="7">
        <v>92016</v>
      </c>
      <c r="V13" s="4" t="s">
        <v>50</v>
      </c>
      <c r="W13" s="8">
        <v>44545.478418784704</v>
      </c>
      <c r="X13" s="8">
        <v>44545.482008911997</v>
      </c>
      <c r="Y13" s="4" t="s">
        <v>51</v>
      </c>
      <c r="Z13" s="4" t="s">
        <v>52</v>
      </c>
      <c r="AA13" s="4" t="s">
        <v>52</v>
      </c>
      <c r="AB13" s="4" t="s">
        <v>53</v>
      </c>
      <c r="AC13" s="4"/>
      <c r="AD13" s="4" t="s">
        <v>52</v>
      </c>
      <c r="AE13" s="5">
        <v>213</v>
      </c>
      <c r="AF13" s="4" t="s">
        <v>93</v>
      </c>
      <c r="AG13" s="4" t="s">
        <v>94</v>
      </c>
      <c r="AH13" s="5">
        <v>2012</v>
      </c>
      <c r="AI13" s="4" t="s">
        <v>95</v>
      </c>
      <c r="AJ13" s="4" t="s">
        <v>96</v>
      </c>
      <c r="AK13" s="4" t="s">
        <v>58</v>
      </c>
      <c r="AL13" s="4" t="s">
        <v>47</v>
      </c>
      <c r="AM13" s="4" t="s">
        <v>59</v>
      </c>
      <c r="AN13" s="4" t="s">
        <v>97</v>
      </c>
      <c r="AO13" s="5">
        <v>76.680000000000007</v>
      </c>
      <c r="AP13" s="9">
        <v>44593.585851932898</v>
      </c>
      <c r="AQ13" s="4" t="s">
        <v>61</v>
      </c>
      <c r="AR13" s="15" t="s">
        <v>62</v>
      </c>
      <c r="AS13" s="14"/>
      <c r="AT13" s="4" t="s">
        <v>63</v>
      </c>
      <c r="AU13" s="15" t="s">
        <v>63</v>
      </c>
      <c r="AV13" s="14"/>
    </row>
    <row r="14" spans="1:48" ht="25.5" x14ac:dyDescent="0.25">
      <c r="A14" s="15" t="s">
        <v>46</v>
      </c>
      <c r="B14" s="14"/>
      <c r="C14" s="15" t="s">
        <v>47</v>
      </c>
      <c r="D14" s="14"/>
      <c r="E14" s="5">
        <v>882045</v>
      </c>
      <c r="F14" s="6" t="s">
        <v>48</v>
      </c>
      <c r="G14" s="4" t="s">
        <v>98</v>
      </c>
      <c r="H14" s="7">
        <v>11478</v>
      </c>
      <c r="I14" s="7">
        <v>715000</v>
      </c>
      <c r="J14" s="7">
        <v>12000</v>
      </c>
      <c r="K14" s="7">
        <v>727000</v>
      </c>
      <c r="L14" s="7">
        <v>740000</v>
      </c>
      <c r="M14" s="4"/>
      <c r="N14" s="7">
        <v>11098.901400000001</v>
      </c>
      <c r="O14" s="7">
        <v>65000</v>
      </c>
      <c r="P14" s="7">
        <v>868933</v>
      </c>
      <c r="Q14" s="7">
        <v>91720</v>
      </c>
      <c r="R14" s="7">
        <v>4563</v>
      </c>
      <c r="S14" s="7">
        <v>10000</v>
      </c>
      <c r="T14" s="7">
        <v>0</v>
      </c>
      <c r="U14" s="7">
        <v>93948</v>
      </c>
      <c r="V14" s="4" t="s">
        <v>50</v>
      </c>
      <c r="W14" s="8">
        <v>44575.259236307902</v>
      </c>
      <c r="X14" s="8">
        <v>44582.408480752303</v>
      </c>
      <c r="Y14" s="4" t="s">
        <v>51</v>
      </c>
      <c r="Z14" s="4" t="s">
        <v>52</v>
      </c>
      <c r="AA14" s="4" t="s">
        <v>52</v>
      </c>
      <c r="AB14" s="4" t="s">
        <v>53</v>
      </c>
      <c r="AC14" s="4"/>
      <c r="AD14" s="4" t="s">
        <v>52</v>
      </c>
      <c r="AE14" s="5">
        <v>158</v>
      </c>
      <c r="AF14" s="4" t="s">
        <v>99</v>
      </c>
      <c r="AG14" s="4" t="s">
        <v>100</v>
      </c>
      <c r="AH14" s="5">
        <v>2013</v>
      </c>
      <c r="AI14" s="4" t="s">
        <v>67</v>
      </c>
      <c r="AJ14" s="4" t="s">
        <v>68</v>
      </c>
      <c r="AK14" s="4" t="s">
        <v>69</v>
      </c>
      <c r="AL14" s="4" t="s">
        <v>47</v>
      </c>
      <c r="AM14" s="4" t="s">
        <v>59</v>
      </c>
      <c r="AN14" s="4" t="s">
        <v>91</v>
      </c>
      <c r="AO14" s="5">
        <v>78.290000000000006</v>
      </c>
      <c r="AP14" s="9">
        <v>44708.513454317101</v>
      </c>
      <c r="AQ14" s="4" t="s">
        <v>61</v>
      </c>
      <c r="AR14" s="15" t="s">
        <v>62</v>
      </c>
      <c r="AS14" s="14"/>
      <c r="AT14" s="4" t="s">
        <v>63</v>
      </c>
      <c r="AU14" s="15" t="s">
        <v>63</v>
      </c>
      <c r="AV14" s="14"/>
    </row>
    <row r="15" spans="1:48" ht="25.5" x14ac:dyDescent="0.25">
      <c r="A15" s="15" t="s">
        <v>46</v>
      </c>
      <c r="B15" s="14"/>
      <c r="C15" s="15" t="s">
        <v>47</v>
      </c>
      <c r="D15" s="14"/>
      <c r="E15" s="5">
        <v>882045</v>
      </c>
      <c r="F15" s="6" t="s">
        <v>48</v>
      </c>
      <c r="G15" s="4" t="s">
        <v>101</v>
      </c>
      <c r="H15" s="7">
        <v>9130</v>
      </c>
      <c r="I15" s="7">
        <v>545000</v>
      </c>
      <c r="J15" s="7">
        <v>11000</v>
      </c>
      <c r="K15" s="7">
        <v>556000</v>
      </c>
      <c r="L15" s="7">
        <v>560000</v>
      </c>
      <c r="M15" s="4"/>
      <c r="N15" s="7">
        <v>11101.0625</v>
      </c>
      <c r="O15" s="7">
        <v>65000</v>
      </c>
      <c r="P15" s="7">
        <v>856669</v>
      </c>
      <c r="Q15" s="7">
        <v>91344</v>
      </c>
      <c r="R15" s="7">
        <v>3971</v>
      </c>
      <c r="S15" s="7">
        <v>171754</v>
      </c>
      <c r="T15" s="7">
        <v>0</v>
      </c>
      <c r="U15" s="7">
        <v>92604</v>
      </c>
      <c r="V15" s="4" t="s">
        <v>50</v>
      </c>
      <c r="W15" s="8">
        <v>44552.644121180601</v>
      </c>
      <c r="X15" s="8">
        <v>44552.645151851902</v>
      </c>
      <c r="Y15" s="4" t="s">
        <v>51</v>
      </c>
      <c r="Z15" s="4" t="s">
        <v>52</v>
      </c>
      <c r="AA15" s="4" t="s">
        <v>52</v>
      </c>
      <c r="AB15" s="4" t="s">
        <v>53</v>
      </c>
      <c r="AC15" s="4"/>
      <c r="AD15" s="4" t="s">
        <v>52</v>
      </c>
      <c r="AE15" s="5">
        <v>195</v>
      </c>
      <c r="AF15" s="4" t="s">
        <v>99</v>
      </c>
      <c r="AG15" s="4" t="s">
        <v>102</v>
      </c>
      <c r="AH15" s="5">
        <v>2012</v>
      </c>
      <c r="AI15" s="4" t="s">
        <v>67</v>
      </c>
      <c r="AJ15" s="4" t="s">
        <v>68</v>
      </c>
      <c r="AK15" s="4" t="s">
        <v>69</v>
      </c>
      <c r="AL15" s="4" t="s">
        <v>47</v>
      </c>
      <c r="AM15" s="4" t="s">
        <v>59</v>
      </c>
      <c r="AN15" s="4" t="s">
        <v>103</v>
      </c>
      <c r="AO15" s="5">
        <v>77.17</v>
      </c>
      <c r="AP15" s="9">
        <v>44673.493151388902</v>
      </c>
      <c r="AQ15" s="4" t="s">
        <v>61</v>
      </c>
      <c r="AR15" s="15" t="s">
        <v>62</v>
      </c>
      <c r="AS15" s="14"/>
      <c r="AT15" s="4" t="s">
        <v>63</v>
      </c>
      <c r="AU15" s="15" t="s">
        <v>63</v>
      </c>
      <c r="AV15" s="14"/>
    </row>
    <row r="16" spans="1:48" ht="25.5" x14ac:dyDescent="0.25">
      <c r="A16" s="15" t="s">
        <v>46</v>
      </c>
      <c r="B16" s="14"/>
      <c r="C16" s="15" t="s">
        <v>47</v>
      </c>
      <c r="D16" s="14"/>
      <c r="E16" s="5">
        <v>882045</v>
      </c>
      <c r="F16" s="6" t="s">
        <v>48</v>
      </c>
      <c r="G16" s="4" t="s">
        <v>104</v>
      </c>
      <c r="H16" s="7">
        <v>16309</v>
      </c>
      <c r="I16" s="7">
        <v>1089000</v>
      </c>
      <c r="J16" s="7">
        <v>13500</v>
      </c>
      <c r="K16" s="7">
        <v>1102500</v>
      </c>
      <c r="L16" s="7">
        <v>1120000</v>
      </c>
      <c r="M16" s="4"/>
      <c r="N16" s="7">
        <v>15980.338900000001</v>
      </c>
      <c r="O16" s="7">
        <v>85000</v>
      </c>
      <c r="P16" s="7">
        <v>1234641</v>
      </c>
      <c r="Q16" s="7">
        <v>92504</v>
      </c>
      <c r="R16" s="7">
        <v>6537</v>
      </c>
      <c r="S16" s="7">
        <v>0</v>
      </c>
      <c r="T16" s="7">
        <v>0</v>
      </c>
      <c r="U16" s="7">
        <v>92712</v>
      </c>
      <c r="V16" s="4" t="s">
        <v>50</v>
      </c>
      <c r="W16" s="8">
        <v>44603.343585381903</v>
      </c>
      <c r="X16" s="8">
        <v>44609.329489386597</v>
      </c>
      <c r="Y16" s="4" t="s">
        <v>51</v>
      </c>
      <c r="Z16" s="4" t="s">
        <v>52</v>
      </c>
      <c r="AA16" s="4" t="s">
        <v>52</v>
      </c>
      <c r="AB16" s="4" t="s">
        <v>53</v>
      </c>
      <c r="AC16" s="4"/>
      <c r="AD16" s="4" t="s">
        <v>52</v>
      </c>
      <c r="AE16" s="5">
        <v>130</v>
      </c>
      <c r="AF16" s="4" t="s">
        <v>99</v>
      </c>
      <c r="AG16" s="4" t="s">
        <v>105</v>
      </c>
      <c r="AH16" s="5">
        <v>2012</v>
      </c>
      <c r="AI16" s="4" t="s">
        <v>106</v>
      </c>
      <c r="AJ16" s="4" t="s">
        <v>107</v>
      </c>
      <c r="AK16" s="4" t="s">
        <v>108</v>
      </c>
      <c r="AL16" s="4" t="s">
        <v>47</v>
      </c>
      <c r="AM16" s="4" t="s">
        <v>59</v>
      </c>
      <c r="AN16" s="4" t="s">
        <v>109</v>
      </c>
      <c r="AO16" s="5">
        <v>77.260000000000005</v>
      </c>
      <c r="AP16" s="9">
        <v>44673.493574189801</v>
      </c>
      <c r="AQ16" s="4" t="s">
        <v>61</v>
      </c>
      <c r="AR16" s="15" t="s">
        <v>62</v>
      </c>
      <c r="AS16" s="14"/>
      <c r="AT16" s="4" t="s">
        <v>63</v>
      </c>
      <c r="AU16" s="15" t="s">
        <v>63</v>
      </c>
      <c r="AV16" s="14"/>
    </row>
    <row r="17" spans="1:48" ht="25.5" x14ac:dyDescent="0.25">
      <c r="A17" s="15" t="s">
        <v>46</v>
      </c>
      <c r="B17" s="14"/>
      <c r="C17" s="15" t="s">
        <v>47</v>
      </c>
      <c r="D17" s="14"/>
      <c r="E17" s="5">
        <v>882045</v>
      </c>
      <c r="F17" s="6" t="s">
        <v>48</v>
      </c>
      <c r="G17" s="4" t="s">
        <v>110</v>
      </c>
      <c r="H17" s="7">
        <v>7402</v>
      </c>
      <c r="I17" s="7">
        <v>285000</v>
      </c>
      <c r="J17" s="7">
        <v>11000</v>
      </c>
      <c r="K17" s="7">
        <v>296000</v>
      </c>
      <c r="L17" s="7">
        <v>310000</v>
      </c>
      <c r="M17" s="4"/>
      <c r="N17" s="7">
        <v>7208.3852999999999</v>
      </c>
      <c r="O17" s="7">
        <v>55000</v>
      </c>
      <c r="P17" s="7">
        <v>552739</v>
      </c>
      <c r="Q17" s="7">
        <v>90944</v>
      </c>
      <c r="R17" s="7">
        <v>2995</v>
      </c>
      <c r="S17" s="7">
        <v>114595</v>
      </c>
      <c r="T17" s="7">
        <v>0</v>
      </c>
      <c r="U17" s="7">
        <v>92016</v>
      </c>
      <c r="V17" s="4" t="s">
        <v>50</v>
      </c>
      <c r="W17" s="8">
        <v>44545.478478738398</v>
      </c>
      <c r="X17" s="8">
        <v>44545.482082291703</v>
      </c>
      <c r="Y17" s="4" t="s">
        <v>51</v>
      </c>
      <c r="Z17" s="4" t="s">
        <v>52</v>
      </c>
      <c r="AA17" s="4" t="s">
        <v>52</v>
      </c>
      <c r="AB17" s="4" t="s">
        <v>53</v>
      </c>
      <c r="AC17" s="4"/>
      <c r="AD17" s="4" t="s">
        <v>52</v>
      </c>
      <c r="AE17" s="5">
        <v>237</v>
      </c>
      <c r="AF17" s="4" t="s">
        <v>99</v>
      </c>
      <c r="AG17" s="4" t="s">
        <v>102</v>
      </c>
      <c r="AH17" s="5">
        <v>2012</v>
      </c>
      <c r="AI17" s="4" t="s">
        <v>111</v>
      </c>
      <c r="AJ17" s="4" t="s">
        <v>112</v>
      </c>
      <c r="AK17" s="4" t="s">
        <v>113</v>
      </c>
      <c r="AL17" s="4" t="s">
        <v>47</v>
      </c>
      <c r="AM17" s="4" t="s">
        <v>59</v>
      </c>
      <c r="AN17" s="4" t="s">
        <v>114</v>
      </c>
      <c r="AO17" s="5">
        <v>76.680000000000007</v>
      </c>
      <c r="AP17" s="9">
        <v>44621.597162731501</v>
      </c>
      <c r="AQ17" s="4" t="s">
        <v>61</v>
      </c>
      <c r="AR17" s="15" t="s">
        <v>62</v>
      </c>
      <c r="AS17" s="14"/>
      <c r="AT17" s="4" t="s">
        <v>63</v>
      </c>
      <c r="AU17" s="15" t="s">
        <v>63</v>
      </c>
      <c r="AV17" s="14"/>
    </row>
    <row r="18" spans="1:48" ht="25.5" x14ac:dyDescent="0.25">
      <c r="A18" s="15" t="s">
        <v>46</v>
      </c>
      <c r="B18" s="14"/>
      <c r="C18" s="15" t="s">
        <v>47</v>
      </c>
      <c r="D18" s="14"/>
      <c r="E18" s="5">
        <v>882045</v>
      </c>
      <c r="F18" s="6" t="s">
        <v>48</v>
      </c>
      <c r="G18" s="4" t="s">
        <v>115</v>
      </c>
      <c r="H18" s="7">
        <v>15140</v>
      </c>
      <c r="I18" s="7">
        <v>1005000</v>
      </c>
      <c r="J18" s="7">
        <v>10000</v>
      </c>
      <c r="K18" s="7">
        <v>1015000</v>
      </c>
      <c r="L18" s="7">
        <v>1030000</v>
      </c>
      <c r="M18" s="4"/>
      <c r="N18" s="7">
        <v>14695.956099999999</v>
      </c>
      <c r="O18" s="7">
        <v>85000</v>
      </c>
      <c r="P18" s="7">
        <v>1202864</v>
      </c>
      <c r="Q18" s="7">
        <v>94968</v>
      </c>
      <c r="R18" s="7">
        <v>6096</v>
      </c>
      <c r="S18" s="7">
        <v>55430</v>
      </c>
      <c r="T18" s="7">
        <v>0</v>
      </c>
      <c r="U18" s="7">
        <v>98220</v>
      </c>
      <c r="V18" s="4" t="s">
        <v>82</v>
      </c>
      <c r="W18" s="8">
        <v>44641.628865740699</v>
      </c>
      <c r="X18" s="8">
        <v>44670.360893784702</v>
      </c>
      <c r="Y18" s="4" t="s">
        <v>51</v>
      </c>
      <c r="Z18" s="4" t="s">
        <v>52</v>
      </c>
      <c r="AA18" s="4" t="s">
        <v>52</v>
      </c>
      <c r="AB18" s="4" t="s">
        <v>53</v>
      </c>
      <c r="AC18" s="4"/>
      <c r="AD18" s="4" t="s">
        <v>52</v>
      </c>
      <c r="AE18" s="5">
        <v>96</v>
      </c>
      <c r="AF18" s="4" t="s">
        <v>99</v>
      </c>
      <c r="AG18" s="4" t="s">
        <v>116</v>
      </c>
      <c r="AH18" s="5">
        <v>2013</v>
      </c>
      <c r="AI18" s="4" t="s">
        <v>85</v>
      </c>
      <c r="AJ18" s="4" t="s">
        <v>117</v>
      </c>
      <c r="AK18" s="4" t="s">
        <v>118</v>
      </c>
      <c r="AL18" s="4" t="s">
        <v>47</v>
      </c>
      <c r="AM18" s="4" t="s">
        <v>59</v>
      </c>
      <c r="AN18" s="4" t="s">
        <v>119</v>
      </c>
      <c r="AO18" s="5">
        <v>81.849999999999994</v>
      </c>
      <c r="AP18" s="4"/>
      <c r="AQ18" s="4" t="s">
        <v>61</v>
      </c>
      <c r="AR18" s="15" t="s">
        <v>62</v>
      </c>
      <c r="AS18" s="14"/>
      <c r="AT18" s="4" t="s">
        <v>63</v>
      </c>
      <c r="AU18" s="15" t="s">
        <v>63</v>
      </c>
      <c r="AV18" s="14"/>
    </row>
    <row r="19" spans="1:48" ht="25.5" x14ac:dyDescent="0.25">
      <c r="A19" s="15" t="s">
        <v>46</v>
      </c>
      <c r="B19" s="14"/>
      <c r="C19" s="15" t="s">
        <v>47</v>
      </c>
      <c r="D19" s="14"/>
      <c r="E19" s="5">
        <v>882045</v>
      </c>
      <c r="F19" s="6" t="s">
        <v>48</v>
      </c>
      <c r="G19" s="4" t="s">
        <v>120</v>
      </c>
      <c r="H19" s="7">
        <v>12279</v>
      </c>
      <c r="I19" s="7">
        <v>745000</v>
      </c>
      <c r="J19" s="7">
        <v>11000</v>
      </c>
      <c r="K19" s="7">
        <v>756000</v>
      </c>
      <c r="L19" s="7">
        <v>770000</v>
      </c>
      <c r="M19" s="4"/>
      <c r="N19" s="7">
        <v>12260.3809</v>
      </c>
      <c r="O19" s="7">
        <v>75000</v>
      </c>
      <c r="P19" s="7">
        <v>940126</v>
      </c>
      <c r="Q19" s="7">
        <v>90944</v>
      </c>
      <c r="R19" s="7">
        <v>5022</v>
      </c>
      <c r="S19" s="7">
        <v>54560</v>
      </c>
      <c r="T19" s="7">
        <v>0</v>
      </c>
      <c r="U19" s="7">
        <v>92016</v>
      </c>
      <c r="V19" s="4" t="s">
        <v>50</v>
      </c>
      <c r="W19" s="8">
        <v>44545.478584722201</v>
      </c>
      <c r="X19" s="8">
        <v>44550.456871145798</v>
      </c>
      <c r="Y19" s="4" t="s">
        <v>51</v>
      </c>
      <c r="Z19" s="4" t="s">
        <v>52</v>
      </c>
      <c r="AA19" s="4" t="s">
        <v>52</v>
      </c>
      <c r="AB19" s="4" t="s">
        <v>53</v>
      </c>
      <c r="AC19" s="4"/>
      <c r="AD19" s="4" t="s">
        <v>52</v>
      </c>
      <c r="AE19" s="5">
        <v>230</v>
      </c>
      <c r="AF19" s="4" t="s">
        <v>99</v>
      </c>
      <c r="AG19" s="4" t="s">
        <v>121</v>
      </c>
      <c r="AH19" s="5">
        <v>2014</v>
      </c>
      <c r="AI19" s="4" t="s">
        <v>111</v>
      </c>
      <c r="AJ19" s="4" t="s">
        <v>112</v>
      </c>
      <c r="AK19" s="4" t="s">
        <v>113</v>
      </c>
      <c r="AL19" s="4" t="s">
        <v>47</v>
      </c>
      <c r="AM19" s="4" t="s">
        <v>59</v>
      </c>
      <c r="AN19" s="4" t="s">
        <v>122</v>
      </c>
      <c r="AO19" s="5">
        <v>76.680000000000007</v>
      </c>
      <c r="AP19" s="9">
        <v>44614.637254317102</v>
      </c>
      <c r="AQ19" s="4" t="s">
        <v>61</v>
      </c>
      <c r="AR19" s="15" t="s">
        <v>62</v>
      </c>
      <c r="AS19" s="14"/>
      <c r="AT19" s="4" t="s">
        <v>63</v>
      </c>
      <c r="AU19" s="15" t="s">
        <v>63</v>
      </c>
      <c r="AV19" s="14"/>
    </row>
    <row r="20" spans="1:48" ht="25.5" x14ac:dyDescent="0.25">
      <c r="A20" s="15" t="s">
        <v>46</v>
      </c>
      <c r="B20" s="14"/>
      <c r="C20" s="15" t="s">
        <v>47</v>
      </c>
      <c r="D20" s="14"/>
      <c r="E20" s="5">
        <v>882045</v>
      </c>
      <c r="F20" s="6" t="s">
        <v>48</v>
      </c>
      <c r="G20" s="4" t="s">
        <v>123</v>
      </c>
      <c r="H20" s="7">
        <v>11240</v>
      </c>
      <c r="I20" s="7">
        <v>790000</v>
      </c>
      <c r="J20" s="7">
        <v>10000</v>
      </c>
      <c r="K20" s="7">
        <v>800000</v>
      </c>
      <c r="L20" s="7">
        <v>810000</v>
      </c>
      <c r="M20" s="4"/>
      <c r="N20" s="7">
        <v>11027.046899999999</v>
      </c>
      <c r="O20" s="7">
        <v>75000</v>
      </c>
      <c r="P20" s="7">
        <v>954832</v>
      </c>
      <c r="Q20" s="7">
        <v>106304</v>
      </c>
      <c r="R20" s="7">
        <v>5028</v>
      </c>
      <c r="S20" s="7">
        <v>0</v>
      </c>
      <c r="T20" s="7">
        <v>0</v>
      </c>
      <c r="U20" s="7">
        <v>116896.50780000001</v>
      </c>
      <c r="V20" s="4" t="s">
        <v>124</v>
      </c>
      <c r="W20" s="8">
        <v>44721.800555555601</v>
      </c>
      <c r="X20" s="8">
        <v>44726.350733333296</v>
      </c>
      <c r="Y20" s="4" t="s">
        <v>51</v>
      </c>
      <c r="Z20" s="4" t="s">
        <v>52</v>
      </c>
      <c r="AA20" s="4" t="s">
        <v>52</v>
      </c>
      <c r="AB20" s="4" t="s">
        <v>53</v>
      </c>
      <c r="AC20" s="4"/>
      <c r="AD20" s="4" t="s">
        <v>52</v>
      </c>
      <c r="AE20" s="5">
        <v>12</v>
      </c>
      <c r="AF20" s="4" t="s">
        <v>99</v>
      </c>
      <c r="AG20" s="4" t="s">
        <v>121</v>
      </c>
      <c r="AH20" s="5">
        <v>2014</v>
      </c>
      <c r="AI20" s="4" t="s">
        <v>125</v>
      </c>
      <c r="AJ20" s="4" t="s">
        <v>126</v>
      </c>
      <c r="AK20" s="4" t="s">
        <v>125</v>
      </c>
      <c r="AL20" s="4" t="s">
        <v>127</v>
      </c>
      <c r="AM20" s="4" t="s">
        <v>59</v>
      </c>
      <c r="AN20" s="4" t="s">
        <v>128</v>
      </c>
      <c r="AO20" s="5">
        <v>86.59</v>
      </c>
      <c r="AP20" s="4"/>
      <c r="AQ20" s="4" t="s">
        <v>61</v>
      </c>
      <c r="AR20" s="15" t="s">
        <v>62</v>
      </c>
      <c r="AS20" s="14"/>
      <c r="AT20" s="4" t="s">
        <v>63</v>
      </c>
      <c r="AU20" s="15" t="s">
        <v>63</v>
      </c>
      <c r="AV20" s="14"/>
    </row>
    <row r="21" spans="1:48" ht="25.5" x14ac:dyDescent="0.25">
      <c r="A21" s="15" t="s">
        <v>46</v>
      </c>
      <c r="B21" s="14"/>
      <c r="C21" s="15" t="s">
        <v>47</v>
      </c>
      <c r="D21" s="14"/>
      <c r="E21" s="5">
        <v>882045</v>
      </c>
      <c r="F21" s="6" t="s">
        <v>48</v>
      </c>
      <c r="G21" s="4" t="s">
        <v>129</v>
      </c>
      <c r="H21" s="7">
        <v>10861</v>
      </c>
      <c r="I21" s="7">
        <v>735000</v>
      </c>
      <c r="J21" s="7">
        <v>11000</v>
      </c>
      <c r="K21" s="7">
        <v>746000</v>
      </c>
      <c r="L21" s="7">
        <v>770000</v>
      </c>
      <c r="M21" s="4"/>
      <c r="N21" s="7">
        <v>10391.9717</v>
      </c>
      <c r="O21" s="7">
        <v>75000</v>
      </c>
      <c r="P21" s="7">
        <v>902231</v>
      </c>
      <c r="Q21" s="7">
        <v>103552</v>
      </c>
      <c r="R21" s="7">
        <v>4779</v>
      </c>
      <c r="S21" s="7">
        <v>0</v>
      </c>
      <c r="T21" s="7">
        <v>13000</v>
      </c>
      <c r="U21" s="7">
        <v>117207</v>
      </c>
      <c r="V21" s="4" t="s">
        <v>82</v>
      </c>
      <c r="W21" s="8">
        <v>44672.366774618102</v>
      </c>
      <c r="X21" s="8">
        <v>44706.361208449103</v>
      </c>
      <c r="Y21" s="4" t="s">
        <v>51</v>
      </c>
      <c r="Z21" s="4" t="s">
        <v>52</v>
      </c>
      <c r="AA21" s="4" t="s">
        <v>52</v>
      </c>
      <c r="AB21" s="4" t="s">
        <v>53</v>
      </c>
      <c r="AC21" s="4"/>
      <c r="AD21" s="4" t="s">
        <v>52</v>
      </c>
      <c r="AE21" s="5">
        <v>61</v>
      </c>
      <c r="AF21" s="4" t="s">
        <v>99</v>
      </c>
      <c r="AG21" s="4" t="s">
        <v>102</v>
      </c>
      <c r="AH21" s="5">
        <v>2015</v>
      </c>
      <c r="AI21" s="4" t="s">
        <v>130</v>
      </c>
      <c r="AJ21" s="4" t="s">
        <v>131</v>
      </c>
      <c r="AK21" s="4" t="s">
        <v>132</v>
      </c>
      <c r="AL21" s="4" t="s">
        <v>47</v>
      </c>
      <c r="AM21" s="4" t="s">
        <v>59</v>
      </c>
      <c r="AN21" s="4" t="s">
        <v>133</v>
      </c>
      <c r="AO21" s="5">
        <v>86.82</v>
      </c>
      <c r="AP21" s="4"/>
      <c r="AQ21" s="4" t="s">
        <v>61</v>
      </c>
      <c r="AR21" s="15" t="s">
        <v>62</v>
      </c>
      <c r="AS21" s="14"/>
      <c r="AT21" s="4" t="s">
        <v>63</v>
      </c>
      <c r="AU21" s="15" t="s">
        <v>63</v>
      </c>
      <c r="AV21" s="14"/>
    </row>
    <row r="22" spans="1:48" ht="25.5" x14ac:dyDescent="0.25">
      <c r="A22" s="15" t="s">
        <v>46</v>
      </c>
      <c r="B22" s="14"/>
      <c r="C22" s="15" t="s">
        <v>47</v>
      </c>
      <c r="D22" s="14"/>
      <c r="E22" s="5">
        <v>882045</v>
      </c>
      <c r="F22" s="6" t="s">
        <v>48</v>
      </c>
      <c r="G22" s="4" t="s">
        <v>134</v>
      </c>
      <c r="H22" s="7">
        <v>11000</v>
      </c>
      <c r="I22" s="7">
        <v>770000</v>
      </c>
      <c r="J22" s="7">
        <v>17000</v>
      </c>
      <c r="K22" s="7">
        <v>787000</v>
      </c>
      <c r="L22" s="7">
        <v>800000</v>
      </c>
      <c r="M22" s="4"/>
      <c r="N22" s="7">
        <v>11007.2119</v>
      </c>
      <c r="O22" s="7">
        <v>75000</v>
      </c>
      <c r="P22" s="7">
        <v>941667</v>
      </c>
      <c r="Q22" s="7">
        <v>107376</v>
      </c>
      <c r="R22" s="7">
        <v>4991</v>
      </c>
      <c r="S22" s="7">
        <v>0</v>
      </c>
      <c r="T22" s="7">
        <v>0</v>
      </c>
      <c r="U22" s="7">
        <v>115492.50780000001</v>
      </c>
      <c r="V22" s="4" t="s">
        <v>124</v>
      </c>
      <c r="W22" s="8">
        <v>44725.491545219898</v>
      </c>
      <c r="X22" s="8">
        <v>44729.343072719901</v>
      </c>
      <c r="Y22" s="4" t="s">
        <v>51</v>
      </c>
      <c r="Z22" s="4" t="s">
        <v>52</v>
      </c>
      <c r="AA22" s="4" t="s">
        <v>52</v>
      </c>
      <c r="AB22" s="4" t="s">
        <v>53</v>
      </c>
      <c r="AC22" s="4"/>
      <c r="AD22" s="4" t="s">
        <v>52</v>
      </c>
      <c r="AE22" s="5">
        <v>11</v>
      </c>
      <c r="AF22" s="4" t="s">
        <v>99</v>
      </c>
      <c r="AG22" s="4" t="s">
        <v>135</v>
      </c>
      <c r="AH22" s="5">
        <v>2011</v>
      </c>
      <c r="AI22" s="4" t="s">
        <v>125</v>
      </c>
      <c r="AJ22" s="4" t="s">
        <v>126</v>
      </c>
      <c r="AK22" s="4" t="s">
        <v>125</v>
      </c>
      <c r="AL22" s="4" t="s">
        <v>127</v>
      </c>
      <c r="AM22" s="4" t="s">
        <v>59</v>
      </c>
      <c r="AN22" s="4" t="s">
        <v>136</v>
      </c>
      <c r="AO22" s="5">
        <v>85.55</v>
      </c>
      <c r="AP22" s="4"/>
      <c r="AQ22" s="4" t="s">
        <v>61</v>
      </c>
      <c r="AR22" s="15" t="s">
        <v>62</v>
      </c>
      <c r="AS22" s="14"/>
      <c r="AT22" s="4" t="s">
        <v>63</v>
      </c>
      <c r="AU22" s="15" t="s">
        <v>63</v>
      </c>
      <c r="AV22" s="14"/>
    </row>
    <row r="23" spans="1:48" ht="25.5" x14ac:dyDescent="0.25">
      <c r="A23" s="15" t="s">
        <v>46</v>
      </c>
      <c r="B23" s="14"/>
      <c r="C23" s="15" t="s">
        <v>47</v>
      </c>
      <c r="D23" s="14"/>
      <c r="E23" s="5">
        <v>882045</v>
      </c>
      <c r="F23" s="6" t="s">
        <v>48</v>
      </c>
      <c r="G23" s="4" t="s">
        <v>137</v>
      </c>
      <c r="H23" s="7">
        <v>11396</v>
      </c>
      <c r="I23" s="7">
        <v>700000</v>
      </c>
      <c r="J23" s="7">
        <v>11000</v>
      </c>
      <c r="K23" s="7">
        <v>711000</v>
      </c>
      <c r="L23" s="7">
        <v>730000</v>
      </c>
      <c r="M23" s="4"/>
      <c r="N23" s="7">
        <v>11093.6934</v>
      </c>
      <c r="O23" s="7">
        <v>65000</v>
      </c>
      <c r="P23" s="7">
        <v>840791</v>
      </c>
      <c r="Q23" s="7">
        <v>91768</v>
      </c>
      <c r="R23" s="7">
        <v>4473</v>
      </c>
      <c r="S23" s="7">
        <v>0</v>
      </c>
      <c r="T23" s="7">
        <v>0</v>
      </c>
      <c r="U23" s="7">
        <v>90948</v>
      </c>
      <c r="V23" s="4" t="s">
        <v>50</v>
      </c>
      <c r="W23" s="8">
        <v>44595.468297488398</v>
      </c>
      <c r="X23" s="8">
        <v>44595.508239085597</v>
      </c>
      <c r="Y23" s="4" t="s">
        <v>51</v>
      </c>
      <c r="Z23" s="4" t="s">
        <v>52</v>
      </c>
      <c r="AA23" s="4" t="s">
        <v>52</v>
      </c>
      <c r="AB23" s="4" t="s">
        <v>53</v>
      </c>
      <c r="AC23" s="4"/>
      <c r="AD23" s="4" t="s">
        <v>52</v>
      </c>
      <c r="AE23" s="5">
        <v>143</v>
      </c>
      <c r="AF23" s="4" t="s">
        <v>99</v>
      </c>
      <c r="AG23" s="4" t="s">
        <v>135</v>
      </c>
      <c r="AH23" s="5">
        <v>2010</v>
      </c>
      <c r="AI23" s="4" t="s">
        <v>89</v>
      </c>
      <c r="AJ23" s="4" t="s">
        <v>90</v>
      </c>
      <c r="AK23" s="4" t="s">
        <v>69</v>
      </c>
      <c r="AL23" s="4" t="s">
        <v>47</v>
      </c>
      <c r="AM23" s="4" t="s">
        <v>59</v>
      </c>
      <c r="AN23" s="4" t="s">
        <v>138</v>
      </c>
      <c r="AO23" s="5">
        <v>75.790000000000006</v>
      </c>
      <c r="AP23" s="9">
        <v>44698.497632141203</v>
      </c>
      <c r="AQ23" s="4" t="s">
        <v>61</v>
      </c>
      <c r="AR23" s="15" t="s">
        <v>62</v>
      </c>
      <c r="AS23" s="14"/>
      <c r="AT23" s="4" t="s">
        <v>63</v>
      </c>
      <c r="AU23" s="15" t="s">
        <v>63</v>
      </c>
      <c r="AV23" s="14"/>
    </row>
    <row r="24" spans="1:48" ht="25.5" x14ac:dyDescent="0.25">
      <c r="A24" s="15" t="s">
        <v>46</v>
      </c>
      <c r="B24" s="14"/>
      <c r="C24" s="15" t="s">
        <v>47</v>
      </c>
      <c r="D24" s="14"/>
      <c r="E24" s="5">
        <v>882045</v>
      </c>
      <c r="F24" s="6" t="s">
        <v>48</v>
      </c>
      <c r="G24" s="4" t="s">
        <v>139</v>
      </c>
      <c r="H24" s="7">
        <v>16354</v>
      </c>
      <c r="I24" s="7">
        <v>1065000</v>
      </c>
      <c r="J24" s="7">
        <v>10000</v>
      </c>
      <c r="K24" s="7">
        <v>1075000</v>
      </c>
      <c r="L24" s="7">
        <v>1090000</v>
      </c>
      <c r="M24" s="4"/>
      <c r="N24" s="7">
        <v>16809.154299999998</v>
      </c>
      <c r="O24" s="7">
        <v>85000</v>
      </c>
      <c r="P24" s="7">
        <v>1279849</v>
      </c>
      <c r="Q24" s="7">
        <v>91072</v>
      </c>
      <c r="R24" s="7">
        <v>6377</v>
      </c>
      <c r="S24" s="7">
        <v>62904</v>
      </c>
      <c r="T24" s="7">
        <v>0</v>
      </c>
      <c r="U24" s="7">
        <v>91368</v>
      </c>
      <c r="V24" s="4" t="s">
        <v>82</v>
      </c>
      <c r="W24" s="8">
        <v>44588.643993055601</v>
      </c>
      <c r="X24" s="8">
        <v>44609.329491203702</v>
      </c>
      <c r="Y24" s="4" t="s">
        <v>51</v>
      </c>
      <c r="Z24" s="4" t="s">
        <v>52</v>
      </c>
      <c r="AA24" s="4" t="s">
        <v>52</v>
      </c>
      <c r="AB24" s="4" t="s">
        <v>53</v>
      </c>
      <c r="AC24" s="4" t="s">
        <v>140</v>
      </c>
      <c r="AD24" s="4" t="s">
        <v>52</v>
      </c>
      <c r="AE24" s="5">
        <v>145</v>
      </c>
      <c r="AF24" s="4" t="s">
        <v>99</v>
      </c>
      <c r="AG24" s="4" t="s">
        <v>141</v>
      </c>
      <c r="AH24" s="5">
        <v>2013</v>
      </c>
      <c r="AI24" s="4" t="s">
        <v>85</v>
      </c>
      <c r="AJ24" s="4" t="s">
        <v>117</v>
      </c>
      <c r="AK24" s="4" t="s">
        <v>118</v>
      </c>
      <c r="AL24" s="4" t="s">
        <v>47</v>
      </c>
      <c r="AM24" s="4" t="s">
        <v>59</v>
      </c>
      <c r="AN24" s="4" t="s">
        <v>142</v>
      </c>
      <c r="AO24" s="5">
        <v>76.14</v>
      </c>
      <c r="AP24" s="4"/>
      <c r="AQ24" s="4" t="s">
        <v>61</v>
      </c>
      <c r="AR24" s="15" t="s">
        <v>62</v>
      </c>
      <c r="AS24" s="14"/>
      <c r="AT24" s="4" t="s">
        <v>63</v>
      </c>
      <c r="AU24" s="15" t="s">
        <v>63</v>
      </c>
      <c r="AV24" s="14"/>
    </row>
    <row r="25" spans="1:48" ht="25.5" x14ac:dyDescent="0.25">
      <c r="A25" s="15" t="s">
        <v>46</v>
      </c>
      <c r="B25" s="14"/>
      <c r="C25" s="15" t="s">
        <v>47</v>
      </c>
      <c r="D25" s="14"/>
      <c r="E25" s="5">
        <v>882045</v>
      </c>
      <c r="F25" s="6" t="s">
        <v>48</v>
      </c>
      <c r="G25" s="4" t="s">
        <v>143</v>
      </c>
      <c r="H25" s="7">
        <v>8130</v>
      </c>
      <c r="I25" s="7">
        <v>485000</v>
      </c>
      <c r="J25" s="7">
        <v>11000</v>
      </c>
      <c r="K25" s="7">
        <v>496000</v>
      </c>
      <c r="L25" s="7">
        <v>500000</v>
      </c>
      <c r="M25" s="4"/>
      <c r="N25" s="7">
        <v>8136.3198000000002</v>
      </c>
      <c r="O25" s="7">
        <v>65000</v>
      </c>
      <c r="P25" s="7">
        <v>623893</v>
      </c>
      <c r="Q25" s="7">
        <v>90944</v>
      </c>
      <c r="R25" s="7">
        <v>3349</v>
      </c>
      <c r="S25" s="7">
        <v>0</v>
      </c>
      <c r="T25" s="7">
        <v>0</v>
      </c>
      <c r="U25" s="7">
        <v>92016</v>
      </c>
      <c r="V25" s="4" t="s">
        <v>50</v>
      </c>
      <c r="W25" s="8">
        <v>44545.4785158218</v>
      </c>
      <c r="X25" s="8">
        <v>44545.482157604201</v>
      </c>
      <c r="Y25" s="4" t="s">
        <v>51</v>
      </c>
      <c r="Z25" s="4" t="s">
        <v>52</v>
      </c>
      <c r="AA25" s="4" t="s">
        <v>52</v>
      </c>
      <c r="AB25" s="4" t="s">
        <v>53</v>
      </c>
      <c r="AC25" s="4"/>
      <c r="AD25" s="4" t="s">
        <v>52</v>
      </c>
      <c r="AE25" s="5">
        <v>216</v>
      </c>
      <c r="AF25" s="4" t="s">
        <v>99</v>
      </c>
      <c r="AG25" s="4" t="s">
        <v>144</v>
      </c>
      <c r="AH25" s="5">
        <v>2010</v>
      </c>
      <c r="AI25" s="4" t="s">
        <v>56</v>
      </c>
      <c r="AJ25" s="4" t="s">
        <v>57</v>
      </c>
      <c r="AK25" s="4" t="s">
        <v>58</v>
      </c>
      <c r="AL25" s="4" t="s">
        <v>47</v>
      </c>
      <c r="AM25" s="4" t="s">
        <v>59</v>
      </c>
      <c r="AN25" s="4" t="s">
        <v>145</v>
      </c>
      <c r="AO25" s="5">
        <v>76.680000000000007</v>
      </c>
      <c r="AP25" s="9">
        <v>44593.586406562499</v>
      </c>
      <c r="AQ25" s="4" t="s">
        <v>61</v>
      </c>
      <c r="AR25" s="15" t="s">
        <v>62</v>
      </c>
      <c r="AS25" s="14"/>
      <c r="AT25" s="4" t="s">
        <v>63</v>
      </c>
      <c r="AU25" s="15" t="s">
        <v>63</v>
      </c>
      <c r="AV25" s="14"/>
    </row>
    <row r="26" spans="1:48" ht="25.5" x14ac:dyDescent="0.25">
      <c r="A26" s="15" t="s">
        <v>46</v>
      </c>
      <c r="B26" s="14"/>
      <c r="C26" s="15" t="s">
        <v>47</v>
      </c>
      <c r="D26" s="14"/>
      <c r="E26" s="5">
        <v>882045</v>
      </c>
      <c r="F26" s="6" t="s">
        <v>48</v>
      </c>
      <c r="G26" s="4" t="s">
        <v>146</v>
      </c>
      <c r="H26" s="7">
        <v>13375</v>
      </c>
      <c r="I26" s="7">
        <v>800000</v>
      </c>
      <c r="J26" s="7">
        <v>11500</v>
      </c>
      <c r="K26" s="7">
        <v>811500</v>
      </c>
      <c r="L26" s="7">
        <v>830000</v>
      </c>
      <c r="M26" s="4"/>
      <c r="N26" s="7">
        <v>14230.281300000001</v>
      </c>
      <c r="O26" s="7">
        <v>75000</v>
      </c>
      <c r="P26" s="7">
        <v>1091178</v>
      </c>
      <c r="Q26" s="7">
        <v>90944</v>
      </c>
      <c r="R26" s="7">
        <v>5534</v>
      </c>
      <c r="S26" s="7">
        <v>137150</v>
      </c>
      <c r="T26" s="7">
        <v>0</v>
      </c>
      <c r="U26" s="7">
        <v>92016</v>
      </c>
      <c r="V26" s="4" t="s">
        <v>50</v>
      </c>
      <c r="W26" s="8">
        <v>44545.478384606497</v>
      </c>
      <c r="X26" s="8">
        <v>44550.456889548601</v>
      </c>
      <c r="Y26" s="4" t="s">
        <v>51</v>
      </c>
      <c r="Z26" s="4" t="s">
        <v>52</v>
      </c>
      <c r="AA26" s="4" t="s">
        <v>52</v>
      </c>
      <c r="AB26" s="4" t="s">
        <v>53</v>
      </c>
      <c r="AC26" s="4"/>
      <c r="AD26" s="4" t="s">
        <v>52</v>
      </c>
      <c r="AE26" s="5">
        <v>236</v>
      </c>
      <c r="AF26" s="4" t="s">
        <v>147</v>
      </c>
      <c r="AG26" s="4" t="s">
        <v>148</v>
      </c>
      <c r="AH26" s="5">
        <v>2013</v>
      </c>
      <c r="AI26" s="4" t="s">
        <v>111</v>
      </c>
      <c r="AJ26" s="4" t="s">
        <v>112</v>
      </c>
      <c r="AK26" s="4" t="s">
        <v>113</v>
      </c>
      <c r="AL26" s="4" t="s">
        <v>47</v>
      </c>
      <c r="AM26" s="4" t="s">
        <v>59</v>
      </c>
      <c r="AN26" s="4" t="s">
        <v>149</v>
      </c>
      <c r="AO26" s="5">
        <v>76.680000000000007</v>
      </c>
      <c r="AP26" s="9">
        <v>44614.637254317102</v>
      </c>
      <c r="AQ26" s="4" t="s">
        <v>61</v>
      </c>
      <c r="AR26" s="15" t="s">
        <v>62</v>
      </c>
      <c r="AS26" s="14"/>
      <c r="AT26" s="4" t="s">
        <v>63</v>
      </c>
      <c r="AU26" s="15" t="s">
        <v>63</v>
      </c>
      <c r="AV26" s="14"/>
    </row>
    <row r="27" spans="1:48" ht="25.5" x14ac:dyDescent="0.25">
      <c r="A27" s="15" t="s">
        <v>46</v>
      </c>
      <c r="B27" s="14"/>
      <c r="C27" s="15" t="s">
        <v>47</v>
      </c>
      <c r="D27" s="14"/>
      <c r="E27" s="5">
        <v>882045</v>
      </c>
      <c r="F27" s="6" t="s">
        <v>48</v>
      </c>
      <c r="G27" s="4" t="s">
        <v>150</v>
      </c>
      <c r="H27" s="7">
        <v>13961</v>
      </c>
      <c r="I27" s="7">
        <v>1020000</v>
      </c>
      <c r="J27" s="7">
        <v>10000</v>
      </c>
      <c r="K27" s="7">
        <v>1030000</v>
      </c>
      <c r="L27" s="7">
        <v>1030000</v>
      </c>
      <c r="M27" s="4"/>
      <c r="N27" s="7">
        <v>14036.1963</v>
      </c>
      <c r="O27" s="7">
        <v>85000</v>
      </c>
      <c r="P27" s="7">
        <v>1176935</v>
      </c>
      <c r="Q27" s="7">
        <v>102128</v>
      </c>
      <c r="R27" s="7">
        <v>6207</v>
      </c>
      <c r="S27" s="7">
        <v>8000</v>
      </c>
      <c r="T27" s="7">
        <v>0</v>
      </c>
      <c r="U27" s="7">
        <v>113197.5</v>
      </c>
      <c r="V27" s="4" t="s">
        <v>151</v>
      </c>
      <c r="W27" s="8">
        <v>44678.810651122702</v>
      </c>
      <c r="X27" s="8">
        <v>44721.705337580999</v>
      </c>
      <c r="Y27" s="4" t="s">
        <v>51</v>
      </c>
      <c r="Z27" s="4" t="s">
        <v>52</v>
      </c>
      <c r="AA27" s="4" t="s">
        <v>52</v>
      </c>
      <c r="AB27" s="4" t="s">
        <v>53</v>
      </c>
      <c r="AC27" s="4"/>
      <c r="AD27" s="4" t="s">
        <v>52</v>
      </c>
      <c r="AE27" s="5">
        <v>54</v>
      </c>
      <c r="AF27" s="4" t="s">
        <v>147</v>
      </c>
      <c r="AG27" s="4" t="s">
        <v>152</v>
      </c>
      <c r="AH27" s="5">
        <v>2014</v>
      </c>
      <c r="AI27" s="4" t="s">
        <v>153</v>
      </c>
      <c r="AJ27" s="4" t="s">
        <v>154</v>
      </c>
      <c r="AK27" s="4" t="s">
        <v>155</v>
      </c>
      <c r="AL27" s="4" t="s">
        <v>47</v>
      </c>
      <c r="AM27" s="4" t="s">
        <v>59</v>
      </c>
      <c r="AN27" s="4" t="s">
        <v>156</v>
      </c>
      <c r="AO27" s="5">
        <v>83.85</v>
      </c>
      <c r="AP27" s="4"/>
      <c r="AQ27" s="4" t="s">
        <v>61</v>
      </c>
      <c r="AR27" s="15" t="s">
        <v>62</v>
      </c>
      <c r="AS27" s="14"/>
      <c r="AT27" s="4" t="s">
        <v>63</v>
      </c>
      <c r="AU27" s="15" t="s">
        <v>63</v>
      </c>
      <c r="AV27" s="14"/>
    </row>
    <row r="28" spans="1:48" ht="25.5" x14ac:dyDescent="0.25">
      <c r="A28" s="15" t="s">
        <v>46</v>
      </c>
      <c r="B28" s="14"/>
      <c r="C28" s="15" t="s">
        <v>47</v>
      </c>
      <c r="D28" s="14"/>
      <c r="E28" s="5">
        <v>882045</v>
      </c>
      <c r="F28" s="6" t="s">
        <v>48</v>
      </c>
      <c r="G28" s="4" t="s">
        <v>157</v>
      </c>
      <c r="H28" s="7">
        <v>17004</v>
      </c>
      <c r="I28" s="7">
        <v>1135000</v>
      </c>
      <c r="J28" s="7">
        <v>11500</v>
      </c>
      <c r="K28" s="7">
        <v>1146500</v>
      </c>
      <c r="L28" s="7">
        <v>1160000</v>
      </c>
      <c r="M28" s="4"/>
      <c r="N28" s="7">
        <v>16863.904299999998</v>
      </c>
      <c r="O28" s="7">
        <v>85000</v>
      </c>
      <c r="P28" s="7">
        <v>1280139</v>
      </c>
      <c r="Q28" s="7">
        <v>92376</v>
      </c>
      <c r="R28" s="7">
        <v>6763</v>
      </c>
      <c r="S28" s="7">
        <v>0</v>
      </c>
      <c r="T28" s="7">
        <v>0</v>
      </c>
      <c r="U28" s="7">
        <v>91092.007800000007</v>
      </c>
      <c r="V28" s="4" t="s">
        <v>82</v>
      </c>
      <c r="W28" s="8">
        <v>44589.654318171299</v>
      </c>
      <c r="X28" s="8">
        <v>44589.389367280099</v>
      </c>
      <c r="Y28" s="4" t="s">
        <v>51</v>
      </c>
      <c r="Z28" s="4" t="s">
        <v>52</v>
      </c>
      <c r="AA28" s="4" t="s">
        <v>52</v>
      </c>
      <c r="AB28" s="4" t="s">
        <v>53</v>
      </c>
      <c r="AC28" s="4"/>
      <c r="AD28" s="4" t="s">
        <v>52</v>
      </c>
      <c r="AE28" s="5">
        <v>144</v>
      </c>
      <c r="AF28" s="4" t="s">
        <v>147</v>
      </c>
      <c r="AG28" s="4" t="s">
        <v>158</v>
      </c>
      <c r="AH28" s="5">
        <v>2013</v>
      </c>
      <c r="AI28" s="4" t="s">
        <v>159</v>
      </c>
      <c r="AJ28" s="4" t="s">
        <v>160</v>
      </c>
      <c r="AK28" s="4" t="s">
        <v>161</v>
      </c>
      <c r="AL28" s="4" t="s">
        <v>47</v>
      </c>
      <c r="AM28" s="4" t="s">
        <v>59</v>
      </c>
      <c r="AN28" s="4" t="s">
        <v>162</v>
      </c>
      <c r="AO28" s="5">
        <v>75.91</v>
      </c>
      <c r="AP28" s="4"/>
      <c r="AQ28" s="4" t="s">
        <v>61</v>
      </c>
      <c r="AR28" s="15" t="s">
        <v>62</v>
      </c>
      <c r="AS28" s="14"/>
      <c r="AT28" s="4" t="s">
        <v>63</v>
      </c>
      <c r="AU28" s="15" t="s">
        <v>63</v>
      </c>
      <c r="AV28" s="14"/>
    </row>
    <row r="29" spans="1:48" ht="25.5" x14ac:dyDescent="0.25">
      <c r="A29" s="15" t="s">
        <v>46</v>
      </c>
      <c r="B29" s="14"/>
      <c r="C29" s="15" t="s">
        <v>47</v>
      </c>
      <c r="D29" s="14"/>
      <c r="E29" s="5">
        <v>882045</v>
      </c>
      <c r="F29" s="6" t="s">
        <v>48</v>
      </c>
      <c r="G29" s="4" t="s">
        <v>163</v>
      </c>
      <c r="H29" s="7">
        <v>16018</v>
      </c>
      <c r="I29" s="7">
        <v>985000</v>
      </c>
      <c r="J29" s="7">
        <v>17000</v>
      </c>
      <c r="K29" s="7">
        <v>1002000</v>
      </c>
      <c r="L29" s="7">
        <v>1010000</v>
      </c>
      <c r="M29" s="4"/>
      <c r="N29" s="7">
        <v>15748.200199999999</v>
      </c>
      <c r="O29" s="7">
        <v>85000</v>
      </c>
      <c r="P29" s="7">
        <v>1207572</v>
      </c>
      <c r="Q29" s="7">
        <v>90944</v>
      </c>
      <c r="R29" s="7">
        <v>2844.25</v>
      </c>
      <c r="S29" s="7">
        <v>75240</v>
      </c>
      <c r="T29" s="7">
        <v>0</v>
      </c>
      <c r="U29" s="7">
        <v>92016</v>
      </c>
      <c r="V29" s="4" t="s">
        <v>50</v>
      </c>
      <c r="W29" s="8">
        <v>44545.356293368102</v>
      </c>
      <c r="X29" s="8">
        <v>44545.357347800898</v>
      </c>
      <c r="Y29" s="4" t="s">
        <v>51</v>
      </c>
      <c r="Z29" s="4" t="s">
        <v>52</v>
      </c>
      <c r="AA29" s="4" t="s">
        <v>52</v>
      </c>
      <c r="AB29" s="4" t="s">
        <v>53</v>
      </c>
      <c r="AC29" s="4"/>
      <c r="AD29" s="4" t="s">
        <v>52</v>
      </c>
      <c r="AE29" s="5">
        <v>263</v>
      </c>
      <c r="AF29" s="4" t="s">
        <v>147</v>
      </c>
      <c r="AG29" s="4" t="s">
        <v>164</v>
      </c>
      <c r="AH29" s="5">
        <v>2013</v>
      </c>
      <c r="AI29" s="4" t="s">
        <v>77</v>
      </c>
      <c r="AJ29" s="4" t="s">
        <v>78</v>
      </c>
      <c r="AK29" s="4" t="s">
        <v>79</v>
      </c>
      <c r="AL29" s="4" t="s">
        <v>47</v>
      </c>
      <c r="AM29" s="4" t="s">
        <v>59</v>
      </c>
      <c r="AN29" s="4" t="s">
        <v>165</v>
      </c>
      <c r="AO29" s="5">
        <v>76.680000000000007</v>
      </c>
      <c r="AP29" s="9">
        <v>44578.670118634298</v>
      </c>
      <c r="AQ29" s="4" t="s">
        <v>61</v>
      </c>
      <c r="AR29" s="15" t="s">
        <v>62</v>
      </c>
      <c r="AS29" s="14"/>
      <c r="AT29" s="4" t="s">
        <v>63</v>
      </c>
      <c r="AU29" s="15" t="s">
        <v>63</v>
      </c>
      <c r="AV29" s="14"/>
    </row>
    <row r="30" spans="1:48" ht="25.5" x14ac:dyDescent="0.25">
      <c r="A30" s="15" t="s">
        <v>46</v>
      </c>
      <c r="B30" s="14"/>
      <c r="C30" s="15" t="s">
        <v>47</v>
      </c>
      <c r="D30" s="14"/>
      <c r="E30" s="5">
        <v>882045</v>
      </c>
      <c r="F30" s="6" t="s">
        <v>48</v>
      </c>
      <c r="G30" s="4" t="s">
        <v>166</v>
      </c>
      <c r="H30" s="7">
        <v>10107</v>
      </c>
      <c r="I30" s="7">
        <v>654000</v>
      </c>
      <c r="J30" s="7">
        <v>13000</v>
      </c>
      <c r="K30" s="7">
        <v>667000</v>
      </c>
      <c r="L30" s="7">
        <v>680000</v>
      </c>
      <c r="M30" s="4"/>
      <c r="N30" s="7">
        <v>9442.5224999999991</v>
      </c>
      <c r="O30" s="7">
        <v>65000</v>
      </c>
      <c r="P30" s="7">
        <v>801859</v>
      </c>
      <c r="Q30" s="7">
        <v>96888</v>
      </c>
      <c r="R30" s="7">
        <v>4271</v>
      </c>
      <c r="S30" s="7">
        <v>2000</v>
      </c>
      <c r="T30" s="7">
        <v>0</v>
      </c>
      <c r="U30" s="7">
        <v>101904</v>
      </c>
      <c r="V30" s="4" t="s">
        <v>82</v>
      </c>
      <c r="W30" s="8">
        <v>44645.775532407402</v>
      </c>
      <c r="X30" s="8">
        <v>44650.328919942098</v>
      </c>
      <c r="Y30" s="4" t="s">
        <v>51</v>
      </c>
      <c r="Z30" s="4" t="s">
        <v>52</v>
      </c>
      <c r="AA30" s="4" t="s">
        <v>52</v>
      </c>
      <c r="AB30" s="4" t="s">
        <v>53</v>
      </c>
      <c r="AC30" s="4"/>
      <c r="AD30" s="4" t="s">
        <v>52</v>
      </c>
      <c r="AE30" s="5">
        <v>88</v>
      </c>
      <c r="AF30" s="4" t="s">
        <v>147</v>
      </c>
      <c r="AG30" s="4" t="s">
        <v>158</v>
      </c>
      <c r="AH30" s="5">
        <v>2012</v>
      </c>
      <c r="AI30" s="4" t="s">
        <v>167</v>
      </c>
      <c r="AJ30" s="4" t="s">
        <v>168</v>
      </c>
      <c r="AK30" s="4" t="s">
        <v>85</v>
      </c>
      <c r="AL30" s="4" t="s">
        <v>47</v>
      </c>
      <c r="AM30" s="4" t="s">
        <v>59</v>
      </c>
      <c r="AN30" s="4" t="s">
        <v>169</v>
      </c>
      <c r="AO30" s="5">
        <v>84.92</v>
      </c>
      <c r="AP30" s="4"/>
      <c r="AQ30" s="4" t="s">
        <v>61</v>
      </c>
      <c r="AR30" s="15" t="s">
        <v>62</v>
      </c>
      <c r="AS30" s="14"/>
      <c r="AT30" s="4" t="s">
        <v>63</v>
      </c>
      <c r="AU30" s="15" t="s">
        <v>63</v>
      </c>
      <c r="AV30" s="14"/>
    </row>
    <row r="31" spans="1:48" ht="25.5" x14ac:dyDescent="0.25">
      <c r="A31" s="15" t="s">
        <v>46</v>
      </c>
      <c r="B31" s="14"/>
      <c r="C31" s="15" t="s">
        <v>47</v>
      </c>
      <c r="D31" s="14"/>
      <c r="E31" s="5">
        <v>882045</v>
      </c>
      <c r="F31" s="6" t="s">
        <v>48</v>
      </c>
      <c r="G31" s="4" t="s">
        <v>170</v>
      </c>
      <c r="H31" s="7">
        <v>12826</v>
      </c>
      <c r="I31" s="7">
        <v>820000</v>
      </c>
      <c r="J31" s="7">
        <v>11000</v>
      </c>
      <c r="K31" s="7">
        <v>831000</v>
      </c>
      <c r="L31" s="7">
        <v>850000</v>
      </c>
      <c r="M31" s="4"/>
      <c r="N31" s="7">
        <v>12872.901400000001</v>
      </c>
      <c r="O31" s="7">
        <v>75000</v>
      </c>
      <c r="P31" s="7">
        <v>977182</v>
      </c>
      <c r="Q31" s="7">
        <v>92376</v>
      </c>
      <c r="R31" s="7">
        <v>5206</v>
      </c>
      <c r="S31" s="7">
        <v>13100</v>
      </c>
      <c r="T31" s="7">
        <v>0</v>
      </c>
      <c r="U31" s="7">
        <v>91092.007800000007</v>
      </c>
      <c r="V31" s="4" t="s">
        <v>50</v>
      </c>
      <c r="W31" s="8">
        <v>44589.656402233799</v>
      </c>
      <c r="X31" s="8">
        <v>44600.775450196801</v>
      </c>
      <c r="Y31" s="4" t="s">
        <v>51</v>
      </c>
      <c r="Z31" s="4" t="s">
        <v>52</v>
      </c>
      <c r="AA31" s="4" t="s">
        <v>52</v>
      </c>
      <c r="AB31" s="4" t="s">
        <v>53</v>
      </c>
      <c r="AC31" s="4"/>
      <c r="AD31" s="4" t="s">
        <v>52</v>
      </c>
      <c r="AE31" s="5">
        <v>150</v>
      </c>
      <c r="AF31" s="4" t="s">
        <v>147</v>
      </c>
      <c r="AG31" s="4" t="s">
        <v>171</v>
      </c>
      <c r="AH31" s="5">
        <v>2015</v>
      </c>
      <c r="AI31" s="4" t="s">
        <v>172</v>
      </c>
      <c r="AJ31" s="4" t="s">
        <v>173</v>
      </c>
      <c r="AK31" s="4" t="s">
        <v>108</v>
      </c>
      <c r="AL31" s="4" t="s">
        <v>47</v>
      </c>
      <c r="AM31" s="4" t="s">
        <v>59</v>
      </c>
      <c r="AN31" s="4" t="s">
        <v>111</v>
      </c>
      <c r="AO31" s="5">
        <v>75.91</v>
      </c>
      <c r="AP31" s="9">
        <v>44700.627736689799</v>
      </c>
      <c r="AQ31" s="4" t="s">
        <v>61</v>
      </c>
      <c r="AR31" s="15" t="s">
        <v>62</v>
      </c>
      <c r="AS31" s="14"/>
      <c r="AT31" s="4" t="s">
        <v>63</v>
      </c>
      <c r="AU31" s="15" t="s">
        <v>63</v>
      </c>
      <c r="AV31" s="14"/>
    </row>
    <row r="32" spans="1:48" ht="25.5" x14ac:dyDescent="0.25">
      <c r="A32" s="15" t="s">
        <v>46</v>
      </c>
      <c r="B32" s="14"/>
      <c r="C32" s="15" t="s">
        <v>47</v>
      </c>
      <c r="D32" s="14"/>
      <c r="E32" s="5">
        <v>882045</v>
      </c>
      <c r="F32" s="6" t="s">
        <v>48</v>
      </c>
      <c r="G32" s="4" t="s">
        <v>174</v>
      </c>
      <c r="H32" s="7">
        <v>14667</v>
      </c>
      <c r="I32" s="7">
        <v>950000</v>
      </c>
      <c r="J32" s="7">
        <v>14000</v>
      </c>
      <c r="K32" s="7">
        <v>964000</v>
      </c>
      <c r="L32" s="7">
        <v>980000</v>
      </c>
      <c r="M32" s="4"/>
      <c r="N32" s="7">
        <v>14774.856400000001</v>
      </c>
      <c r="O32" s="7">
        <v>75000</v>
      </c>
      <c r="P32" s="7">
        <v>1132936</v>
      </c>
      <c r="Q32" s="7">
        <v>90944</v>
      </c>
      <c r="R32" s="7">
        <v>5981</v>
      </c>
      <c r="S32" s="7">
        <v>39911</v>
      </c>
      <c r="T32" s="7">
        <v>0</v>
      </c>
      <c r="U32" s="7">
        <v>92016</v>
      </c>
      <c r="V32" s="4" t="s">
        <v>50</v>
      </c>
      <c r="W32" s="8">
        <v>44545.356250312499</v>
      </c>
      <c r="X32" s="8">
        <v>44545.357369675898</v>
      </c>
      <c r="Y32" s="4" t="s">
        <v>51</v>
      </c>
      <c r="Z32" s="4" t="s">
        <v>52</v>
      </c>
      <c r="AA32" s="4" t="s">
        <v>52</v>
      </c>
      <c r="AB32" s="4" t="s">
        <v>53</v>
      </c>
      <c r="AC32" s="4"/>
      <c r="AD32" s="4" t="s">
        <v>52</v>
      </c>
      <c r="AE32" s="5">
        <v>242</v>
      </c>
      <c r="AF32" s="4" t="s">
        <v>147</v>
      </c>
      <c r="AG32" s="4" t="s">
        <v>175</v>
      </c>
      <c r="AH32" s="5">
        <v>2014</v>
      </c>
      <c r="AI32" s="4" t="s">
        <v>176</v>
      </c>
      <c r="AJ32" s="4" t="s">
        <v>107</v>
      </c>
      <c r="AK32" s="4" t="s">
        <v>177</v>
      </c>
      <c r="AL32" s="4" t="s">
        <v>47</v>
      </c>
      <c r="AM32" s="4" t="s">
        <v>59</v>
      </c>
      <c r="AN32" s="4" t="s">
        <v>178</v>
      </c>
      <c r="AO32" s="5">
        <v>76.680000000000007</v>
      </c>
      <c r="AP32" s="9">
        <v>44585.620322881899</v>
      </c>
      <c r="AQ32" s="4" t="s">
        <v>61</v>
      </c>
      <c r="AR32" s="15" t="s">
        <v>62</v>
      </c>
      <c r="AS32" s="14"/>
      <c r="AT32" s="4" t="s">
        <v>63</v>
      </c>
      <c r="AU32" s="15" t="s">
        <v>63</v>
      </c>
      <c r="AV32" s="14"/>
    </row>
    <row r="33" spans="1:48" ht="25.5" x14ac:dyDescent="0.25">
      <c r="A33" s="15" t="s">
        <v>46</v>
      </c>
      <c r="B33" s="14"/>
      <c r="C33" s="15" t="s">
        <v>47</v>
      </c>
      <c r="D33" s="14"/>
      <c r="E33" s="5">
        <v>882045</v>
      </c>
      <c r="F33" s="6" t="s">
        <v>48</v>
      </c>
      <c r="G33" s="4" t="s">
        <v>179</v>
      </c>
      <c r="H33" s="7">
        <v>13022</v>
      </c>
      <c r="I33" s="7">
        <v>900000</v>
      </c>
      <c r="J33" s="7">
        <v>11500</v>
      </c>
      <c r="K33" s="7">
        <v>911500</v>
      </c>
      <c r="L33" s="7">
        <v>920000</v>
      </c>
      <c r="M33" s="4"/>
      <c r="N33" s="7">
        <v>12814.1865</v>
      </c>
      <c r="O33" s="7">
        <v>75000</v>
      </c>
      <c r="P33" s="7">
        <v>1054095</v>
      </c>
      <c r="Q33" s="7">
        <v>102008</v>
      </c>
      <c r="R33" s="7">
        <v>5587</v>
      </c>
      <c r="S33" s="7">
        <v>0</v>
      </c>
      <c r="T33" s="7">
        <v>0</v>
      </c>
      <c r="U33" s="7">
        <v>111051</v>
      </c>
      <c r="V33" s="4" t="s">
        <v>151</v>
      </c>
      <c r="W33" s="8">
        <v>44708.383112465301</v>
      </c>
      <c r="X33" s="8">
        <v>44712.763814317099</v>
      </c>
      <c r="Y33" s="4" t="s">
        <v>51</v>
      </c>
      <c r="Z33" s="4" t="s">
        <v>52</v>
      </c>
      <c r="AA33" s="4" t="s">
        <v>52</v>
      </c>
      <c r="AB33" s="4" t="s">
        <v>53</v>
      </c>
      <c r="AC33" s="4"/>
      <c r="AD33" s="4" t="s">
        <v>52</v>
      </c>
      <c r="AE33" s="5">
        <v>25</v>
      </c>
      <c r="AF33" s="4" t="s">
        <v>147</v>
      </c>
      <c r="AG33" s="4" t="s">
        <v>180</v>
      </c>
      <c r="AH33" s="5">
        <v>2012</v>
      </c>
      <c r="AI33" s="4" t="s">
        <v>153</v>
      </c>
      <c r="AJ33" s="4" t="s">
        <v>154</v>
      </c>
      <c r="AK33" s="4" t="s">
        <v>155</v>
      </c>
      <c r="AL33" s="4" t="s">
        <v>47</v>
      </c>
      <c r="AM33" s="4" t="s">
        <v>59</v>
      </c>
      <c r="AN33" s="4" t="s">
        <v>181</v>
      </c>
      <c r="AO33" s="5">
        <v>82.26</v>
      </c>
      <c r="AP33" s="4"/>
      <c r="AQ33" s="4" t="s">
        <v>61</v>
      </c>
      <c r="AR33" s="15" t="s">
        <v>62</v>
      </c>
      <c r="AS33" s="14"/>
      <c r="AT33" s="4" t="s">
        <v>63</v>
      </c>
      <c r="AU33" s="15" t="s">
        <v>63</v>
      </c>
      <c r="AV33" s="14"/>
    </row>
    <row r="34" spans="1:48" ht="25.5" x14ac:dyDescent="0.25">
      <c r="A34" s="15" t="s">
        <v>46</v>
      </c>
      <c r="B34" s="14"/>
      <c r="C34" s="15" t="s">
        <v>47</v>
      </c>
      <c r="D34" s="14"/>
      <c r="E34" s="5">
        <v>882045</v>
      </c>
      <c r="F34" s="6" t="s">
        <v>48</v>
      </c>
      <c r="G34" s="4" t="s">
        <v>182</v>
      </c>
      <c r="H34" s="7">
        <v>16576</v>
      </c>
      <c r="I34" s="7">
        <v>1146000</v>
      </c>
      <c r="J34" s="7">
        <v>9000</v>
      </c>
      <c r="K34" s="7">
        <v>1155000</v>
      </c>
      <c r="L34" s="7">
        <v>1180000</v>
      </c>
      <c r="M34" s="4"/>
      <c r="N34" s="7">
        <v>16075.9033</v>
      </c>
      <c r="O34" s="7">
        <v>85000</v>
      </c>
      <c r="P34" s="7">
        <v>1308900</v>
      </c>
      <c r="Q34" s="7">
        <v>94720</v>
      </c>
      <c r="R34" s="7">
        <v>6880</v>
      </c>
      <c r="S34" s="7">
        <v>5000</v>
      </c>
      <c r="T34" s="7">
        <v>13000</v>
      </c>
      <c r="U34" s="7">
        <v>97704</v>
      </c>
      <c r="V34" s="4" t="s">
        <v>82</v>
      </c>
      <c r="W34" s="8">
        <v>44637.775000000001</v>
      </c>
      <c r="X34" s="8">
        <v>44650.328917592597</v>
      </c>
      <c r="Y34" s="4" t="s">
        <v>51</v>
      </c>
      <c r="Z34" s="4" t="s">
        <v>52</v>
      </c>
      <c r="AA34" s="4" t="s">
        <v>52</v>
      </c>
      <c r="AB34" s="4" t="s">
        <v>53</v>
      </c>
      <c r="AC34" s="4"/>
      <c r="AD34" s="4" t="s">
        <v>52</v>
      </c>
      <c r="AE34" s="5">
        <v>96</v>
      </c>
      <c r="AF34" s="4" t="s">
        <v>147</v>
      </c>
      <c r="AG34" s="4" t="s">
        <v>180</v>
      </c>
      <c r="AH34" s="5">
        <v>2013</v>
      </c>
      <c r="AI34" s="4" t="s">
        <v>167</v>
      </c>
      <c r="AJ34" s="4" t="s">
        <v>168</v>
      </c>
      <c r="AK34" s="4" t="s">
        <v>85</v>
      </c>
      <c r="AL34" s="4" t="s">
        <v>47</v>
      </c>
      <c r="AM34" s="4" t="s">
        <v>59</v>
      </c>
      <c r="AN34" s="4" t="s">
        <v>119</v>
      </c>
      <c r="AO34" s="5">
        <v>81.42</v>
      </c>
      <c r="AP34" s="4"/>
      <c r="AQ34" s="4" t="s">
        <v>61</v>
      </c>
      <c r="AR34" s="15" t="s">
        <v>62</v>
      </c>
      <c r="AS34" s="14"/>
      <c r="AT34" s="4" t="s">
        <v>63</v>
      </c>
      <c r="AU34" s="15" t="s">
        <v>63</v>
      </c>
      <c r="AV34" s="14"/>
    </row>
    <row r="35" spans="1:48" ht="25.5" x14ac:dyDescent="0.25">
      <c r="A35" s="15" t="s">
        <v>46</v>
      </c>
      <c r="B35" s="14"/>
      <c r="C35" s="15" t="s">
        <v>47</v>
      </c>
      <c r="D35" s="14"/>
      <c r="E35" s="5">
        <v>882045</v>
      </c>
      <c r="F35" s="6" t="s">
        <v>48</v>
      </c>
      <c r="G35" s="4" t="s">
        <v>183</v>
      </c>
      <c r="H35" s="7">
        <v>15630</v>
      </c>
      <c r="I35" s="7">
        <v>1140000</v>
      </c>
      <c r="J35" s="7">
        <v>10000</v>
      </c>
      <c r="K35" s="7">
        <v>1150000</v>
      </c>
      <c r="L35" s="7">
        <v>1160000</v>
      </c>
      <c r="M35" s="4"/>
      <c r="N35" s="7">
        <v>15824.919900000001</v>
      </c>
      <c r="O35" s="7">
        <v>85000</v>
      </c>
      <c r="P35" s="7">
        <v>1290364</v>
      </c>
      <c r="Q35" s="7">
        <v>103152</v>
      </c>
      <c r="R35" s="7">
        <v>6812</v>
      </c>
      <c r="S35" s="7">
        <v>0</v>
      </c>
      <c r="T35" s="7">
        <v>0</v>
      </c>
      <c r="U35" s="7">
        <v>110079</v>
      </c>
      <c r="V35" s="4" t="s">
        <v>82</v>
      </c>
      <c r="W35" s="8">
        <v>44697.389299074101</v>
      </c>
      <c r="X35" s="8">
        <v>44701.321921643503</v>
      </c>
      <c r="Y35" s="4" t="s">
        <v>51</v>
      </c>
      <c r="Z35" s="4" t="s">
        <v>52</v>
      </c>
      <c r="AA35" s="4" t="s">
        <v>52</v>
      </c>
      <c r="AB35" s="4" t="s">
        <v>53</v>
      </c>
      <c r="AC35" s="4"/>
      <c r="AD35" s="4" t="s">
        <v>52</v>
      </c>
      <c r="AE35" s="5">
        <v>40</v>
      </c>
      <c r="AF35" s="4" t="s">
        <v>184</v>
      </c>
      <c r="AG35" s="4" t="s">
        <v>185</v>
      </c>
      <c r="AH35" s="5">
        <v>2014</v>
      </c>
      <c r="AI35" s="4" t="s">
        <v>186</v>
      </c>
      <c r="AJ35" s="4" t="s">
        <v>187</v>
      </c>
      <c r="AK35" s="4" t="s">
        <v>132</v>
      </c>
      <c r="AL35" s="4" t="s">
        <v>47</v>
      </c>
      <c r="AM35" s="4" t="s">
        <v>59</v>
      </c>
      <c r="AN35" s="4" t="s">
        <v>188</v>
      </c>
      <c r="AO35" s="5">
        <v>81.540000000000006</v>
      </c>
      <c r="AP35" s="4"/>
      <c r="AQ35" s="4" t="s">
        <v>61</v>
      </c>
      <c r="AR35" s="15" t="s">
        <v>62</v>
      </c>
      <c r="AS35" s="14"/>
      <c r="AT35" s="4" t="s">
        <v>63</v>
      </c>
      <c r="AU35" s="15" t="s">
        <v>63</v>
      </c>
      <c r="AV35" s="14"/>
    </row>
    <row r="36" spans="1:48" ht="25.5" x14ac:dyDescent="0.25">
      <c r="A36" s="15" t="s">
        <v>46</v>
      </c>
      <c r="B36" s="14"/>
      <c r="C36" s="15" t="s">
        <v>47</v>
      </c>
      <c r="D36" s="14"/>
      <c r="E36" s="5">
        <v>882045</v>
      </c>
      <c r="F36" s="6" t="s">
        <v>48</v>
      </c>
      <c r="G36" s="4" t="s">
        <v>189</v>
      </c>
      <c r="H36" s="7">
        <v>11087</v>
      </c>
      <c r="I36" s="7">
        <v>715000</v>
      </c>
      <c r="J36" s="7">
        <v>11000</v>
      </c>
      <c r="K36" s="7">
        <v>726000</v>
      </c>
      <c r="L36" s="7">
        <v>730000</v>
      </c>
      <c r="M36" s="4"/>
      <c r="N36" s="7">
        <v>11118.4102</v>
      </c>
      <c r="O36" s="7">
        <v>65000</v>
      </c>
      <c r="P36" s="7">
        <v>855117</v>
      </c>
      <c r="Q36" s="7">
        <v>91968</v>
      </c>
      <c r="R36" s="7">
        <v>4549</v>
      </c>
      <c r="S36" s="7">
        <v>0</v>
      </c>
      <c r="T36" s="7">
        <v>0</v>
      </c>
      <c r="U36" s="7">
        <v>92292.007800000007</v>
      </c>
      <c r="V36" s="4" t="s">
        <v>50</v>
      </c>
      <c r="W36" s="8">
        <v>44611.442886493103</v>
      </c>
      <c r="X36" s="8">
        <v>44615.360316817103</v>
      </c>
      <c r="Y36" s="4" t="s">
        <v>51</v>
      </c>
      <c r="Z36" s="4" t="s">
        <v>52</v>
      </c>
      <c r="AA36" s="4" t="s">
        <v>52</v>
      </c>
      <c r="AB36" s="4" t="s">
        <v>53</v>
      </c>
      <c r="AC36" s="4"/>
      <c r="AD36" s="4" t="s">
        <v>52</v>
      </c>
      <c r="AE36" s="5">
        <v>122</v>
      </c>
      <c r="AF36" s="4" t="s">
        <v>184</v>
      </c>
      <c r="AG36" s="4" t="s">
        <v>190</v>
      </c>
      <c r="AH36" s="5">
        <v>2013</v>
      </c>
      <c r="AI36" s="4" t="s">
        <v>191</v>
      </c>
      <c r="AJ36" s="4" t="s">
        <v>192</v>
      </c>
      <c r="AK36" s="4" t="s">
        <v>161</v>
      </c>
      <c r="AL36" s="4" t="s">
        <v>47</v>
      </c>
      <c r="AM36" s="4" t="s">
        <v>59</v>
      </c>
      <c r="AN36" s="4" t="s">
        <v>193</v>
      </c>
      <c r="AO36" s="5">
        <v>76.91</v>
      </c>
      <c r="AP36" s="9">
        <v>44698.498589502298</v>
      </c>
      <c r="AQ36" s="4" t="s">
        <v>61</v>
      </c>
      <c r="AR36" s="15" t="s">
        <v>62</v>
      </c>
      <c r="AS36" s="14"/>
      <c r="AT36" s="4" t="s">
        <v>63</v>
      </c>
      <c r="AU36" s="15" t="s">
        <v>63</v>
      </c>
      <c r="AV36" s="14"/>
    </row>
    <row r="37" spans="1:48" ht="25.5" x14ac:dyDescent="0.25">
      <c r="A37" s="15" t="s">
        <v>46</v>
      </c>
      <c r="B37" s="14"/>
      <c r="C37" s="15" t="s">
        <v>47</v>
      </c>
      <c r="D37" s="14"/>
      <c r="E37" s="5">
        <v>882045</v>
      </c>
      <c r="F37" s="6" t="s">
        <v>48</v>
      </c>
      <c r="G37" s="4" t="s">
        <v>194</v>
      </c>
      <c r="H37" s="7">
        <v>9684</v>
      </c>
      <c r="I37" s="7">
        <v>592000</v>
      </c>
      <c r="J37" s="7">
        <v>11000</v>
      </c>
      <c r="K37" s="7">
        <v>603000</v>
      </c>
      <c r="L37" s="7">
        <v>610000</v>
      </c>
      <c r="M37" s="4"/>
      <c r="N37" s="7">
        <v>9647.4892999999993</v>
      </c>
      <c r="O37" s="7">
        <v>65000</v>
      </c>
      <c r="P37" s="7">
        <v>791287</v>
      </c>
      <c r="Q37" s="7">
        <v>104264</v>
      </c>
      <c r="R37" s="7">
        <v>4023</v>
      </c>
      <c r="S37" s="7">
        <v>5500</v>
      </c>
      <c r="T37" s="7">
        <v>0</v>
      </c>
      <c r="U37" s="7">
        <v>110726.99219999999</v>
      </c>
      <c r="V37" s="4" t="s">
        <v>151</v>
      </c>
      <c r="W37" s="8">
        <v>44692.603055555599</v>
      </c>
      <c r="X37" s="8">
        <v>44704.533627627301</v>
      </c>
      <c r="Y37" s="4" t="s">
        <v>51</v>
      </c>
      <c r="Z37" s="4" t="s">
        <v>52</v>
      </c>
      <c r="AA37" s="4" t="s">
        <v>52</v>
      </c>
      <c r="AB37" s="4" t="s">
        <v>53</v>
      </c>
      <c r="AC37" s="4"/>
      <c r="AD37" s="4" t="s">
        <v>52</v>
      </c>
      <c r="AE37" s="5">
        <v>40</v>
      </c>
      <c r="AF37" s="4" t="s">
        <v>184</v>
      </c>
      <c r="AG37" s="4" t="s">
        <v>190</v>
      </c>
      <c r="AH37" s="5">
        <v>2013</v>
      </c>
      <c r="AI37" s="4" t="s">
        <v>153</v>
      </c>
      <c r="AJ37" s="4" t="s">
        <v>154</v>
      </c>
      <c r="AK37" s="4" t="s">
        <v>155</v>
      </c>
      <c r="AL37" s="4" t="s">
        <v>47</v>
      </c>
      <c r="AM37" s="4" t="s">
        <v>59</v>
      </c>
      <c r="AN37" s="4" t="s">
        <v>188</v>
      </c>
      <c r="AO37" s="5">
        <v>82.02</v>
      </c>
      <c r="AP37" s="4"/>
      <c r="AQ37" s="4" t="s">
        <v>61</v>
      </c>
      <c r="AR37" s="15" t="s">
        <v>62</v>
      </c>
      <c r="AS37" s="14"/>
      <c r="AT37" s="4" t="s">
        <v>63</v>
      </c>
      <c r="AU37" s="15" t="s">
        <v>63</v>
      </c>
      <c r="AV37" s="14"/>
    </row>
    <row r="38" spans="1:48" ht="25.5" x14ac:dyDescent="0.25">
      <c r="A38" s="15" t="s">
        <v>46</v>
      </c>
      <c r="B38" s="14"/>
      <c r="C38" s="15" t="s">
        <v>47</v>
      </c>
      <c r="D38" s="14"/>
      <c r="E38" s="5">
        <v>882045</v>
      </c>
      <c r="F38" s="6" t="s">
        <v>48</v>
      </c>
      <c r="G38" s="4" t="s">
        <v>195</v>
      </c>
      <c r="H38" s="7">
        <v>18259</v>
      </c>
      <c r="I38" s="7">
        <v>1385000</v>
      </c>
      <c r="J38" s="7">
        <v>11000</v>
      </c>
      <c r="K38" s="7">
        <v>1396000</v>
      </c>
      <c r="L38" s="7">
        <v>1400000</v>
      </c>
      <c r="M38" s="4"/>
      <c r="N38" s="7">
        <v>17956.363300000001</v>
      </c>
      <c r="O38" s="7">
        <v>95000</v>
      </c>
      <c r="P38" s="7">
        <v>1537783</v>
      </c>
      <c r="Q38" s="7">
        <v>99392</v>
      </c>
      <c r="R38" s="7">
        <v>8091</v>
      </c>
      <c r="S38" s="7">
        <v>0</v>
      </c>
      <c r="T38" s="7">
        <v>0</v>
      </c>
      <c r="U38" s="7">
        <v>102768</v>
      </c>
      <c r="V38" s="4" t="s">
        <v>82</v>
      </c>
      <c r="W38" s="8">
        <v>44649.693164432902</v>
      </c>
      <c r="X38" s="8">
        <v>44657.314766666699</v>
      </c>
      <c r="Y38" s="4" t="s">
        <v>51</v>
      </c>
      <c r="Z38" s="4" t="s">
        <v>52</v>
      </c>
      <c r="AA38" s="4" t="s">
        <v>52</v>
      </c>
      <c r="AB38" s="4" t="s">
        <v>53</v>
      </c>
      <c r="AC38" s="4"/>
      <c r="AD38" s="4" t="s">
        <v>52</v>
      </c>
      <c r="AE38" s="5">
        <v>83</v>
      </c>
      <c r="AF38" s="4" t="s">
        <v>184</v>
      </c>
      <c r="AG38" s="4" t="s">
        <v>196</v>
      </c>
      <c r="AH38" s="5">
        <v>2015</v>
      </c>
      <c r="AI38" s="4" t="s">
        <v>197</v>
      </c>
      <c r="AJ38" s="4" t="s">
        <v>198</v>
      </c>
      <c r="AK38" s="4" t="s">
        <v>85</v>
      </c>
      <c r="AL38" s="4" t="s">
        <v>47</v>
      </c>
      <c r="AM38" s="4" t="s">
        <v>59</v>
      </c>
      <c r="AN38" s="4" t="s">
        <v>199</v>
      </c>
      <c r="AO38" s="5">
        <v>85.64</v>
      </c>
      <c r="AP38" s="4"/>
      <c r="AQ38" s="4" t="s">
        <v>61</v>
      </c>
      <c r="AR38" s="15" t="s">
        <v>62</v>
      </c>
      <c r="AS38" s="14"/>
      <c r="AT38" s="4" t="s">
        <v>63</v>
      </c>
      <c r="AU38" s="15" t="s">
        <v>63</v>
      </c>
      <c r="AV38" s="14"/>
    </row>
    <row r="39" spans="1:48" ht="25.5" x14ac:dyDescent="0.25">
      <c r="A39" s="15" t="s">
        <v>46</v>
      </c>
      <c r="B39" s="14"/>
      <c r="C39" s="15" t="s">
        <v>47</v>
      </c>
      <c r="D39" s="14"/>
      <c r="E39" s="5">
        <v>882045</v>
      </c>
      <c r="F39" s="6" t="s">
        <v>48</v>
      </c>
      <c r="G39" s="4" t="s">
        <v>200</v>
      </c>
      <c r="H39" s="7">
        <v>13557</v>
      </c>
      <c r="I39" s="7">
        <v>903000</v>
      </c>
      <c r="J39" s="7">
        <v>11000</v>
      </c>
      <c r="K39" s="7">
        <v>914000</v>
      </c>
      <c r="L39" s="7">
        <v>930000</v>
      </c>
      <c r="M39" s="4"/>
      <c r="N39" s="7">
        <v>13361.4277</v>
      </c>
      <c r="O39" s="7">
        <v>75000</v>
      </c>
      <c r="P39" s="7">
        <v>1046467</v>
      </c>
      <c r="Q39" s="7">
        <v>92272</v>
      </c>
      <c r="R39" s="7">
        <v>5545</v>
      </c>
      <c r="S39" s="7">
        <v>0</v>
      </c>
      <c r="T39" s="7">
        <v>0</v>
      </c>
      <c r="U39" s="7">
        <v>93984</v>
      </c>
      <c r="V39" s="4" t="s">
        <v>50</v>
      </c>
      <c r="W39" s="8">
        <v>44573.4493560185</v>
      </c>
      <c r="X39" s="8">
        <v>44595.396140011602</v>
      </c>
      <c r="Y39" s="4" t="s">
        <v>51</v>
      </c>
      <c r="Z39" s="4" t="s">
        <v>52</v>
      </c>
      <c r="AA39" s="4" t="s">
        <v>52</v>
      </c>
      <c r="AB39" s="4" t="s">
        <v>53</v>
      </c>
      <c r="AC39" s="4"/>
      <c r="AD39" s="4" t="s">
        <v>52</v>
      </c>
      <c r="AE39" s="5">
        <v>160</v>
      </c>
      <c r="AF39" s="4" t="s">
        <v>147</v>
      </c>
      <c r="AG39" s="4" t="s">
        <v>201</v>
      </c>
      <c r="AH39" s="5">
        <v>2017</v>
      </c>
      <c r="AI39" s="4" t="s">
        <v>67</v>
      </c>
      <c r="AJ39" s="4" t="s">
        <v>68</v>
      </c>
      <c r="AK39" s="4" t="s">
        <v>69</v>
      </c>
      <c r="AL39" s="4" t="s">
        <v>47</v>
      </c>
      <c r="AM39" s="4" t="s">
        <v>59</v>
      </c>
      <c r="AN39" s="4" t="s">
        <v>70</v>
      </c>
      <c r="AO39" s="5">
        <v>78.319999999999993</v>
      </c>
      <c r="AP39" s="9">
        <v>44652.566978588002</v>
      </c>
      <c r="AQ39" s="4" t="s">
        <v>61</v>
      </c>
      <c r="AR39" s="15" t="s">
        <v>62</v>
      </c>
      <c r="AS39" s="14"/>
      <c r="AT39" s="4" t="s">
        <v>63</v>
      </c>
      <c r="AU39" s="15" t="s">
        <v>63</v>
      </c>
      <c r="AV39" s="14"/>
    </row>
    <row r="40" spans="1:48" ht="25.5" x14ac:dyDescent="0.25">
      <c r="A40" s="15" t="s">
        <v>46</v>
      </c>
      <c r="B40" s="14"/>
      <c r="C40" s="15" t="s">
        <v>47</v>
      </c>
      <c r="D40" s="14"/>
      <c r="E40" s="5">
        <v>882045</v>
      </c>
      <c r="F40" s="6" t="s">
        <v>48</v>
      </c>
      <c r="G40" s="4" t="s">
        <v>202</v>
      </c>
      <c r="H40" s="7">
        <v>8435</v>
      </c>
      <c r="I40" s="7">
        <v>485000</v>
      </c>
      <c r="J40" s="7">
        <v>11000</v>
      </c>
      <c r="K40" s="7">
        <v>496000</v>
      </c>
      <c r="L40" s="7">
        <v>510000</v>
      </c>
      <c r="M40" s="4"/>
      <c r="N40" s="7">
        <v>8186.5806000000002</v>
      </c>
      <c r="O40" s="7">
        <v>65000</v>
      </c>
      <c r="P40" s="7">
        <v>627747</v>
      </c>
      <c r="Q40" s="7">
        <v>90944</v>
      </c>
      <c r="R40" s="7">
        <v>2844.25</v>
      </c>
      <c r="S40" s="7">
        <v>0</v>
      </c>
      <c r="T40" s="7">
        <v>0</v>
      </c>
      <c r="U40" s="7">
        <v>92016</v>
      </c>
      <c r="V40" s="4" t="s">
        <v>50</v>
      </c>
      <c r="W40" s="8">
        <v>44545.356279282401</v>
      </c>
      <c r="X40" s="8">
        <v>44545.3574111458</v>
      </c>
      <c r="Y40" s="4" t="s">
        <v>51</v>
      </c>
      <c r="Z40" s="4" t="s">
        <v>52</v>
      </c>
      <c r="AA40" s="4" t="s">
        <v>52</v>
      </c>
      <c r="AB40" s="4" t="s">
        <v>53</v>
      </c>
      <c r="AC40" s="4"/>
      <c r="AD40" s="4" t="s">
        <v>52</v>
      </c>
      <c r="AE40" s="5">
        <v>230</v>
      </c>
      <c r="AF40" s="4" t="s">
        <v>147</v>
      </c>
      <c r="AG40" s="4" t="s">
        <v>201</v>
      </c>
      <c r="AH40" s="5">
        <v>2016</v>
      </c>
      <c r="AI40" s="4" t="s">
        <v>77</v>
      </c>
      <c r="AJ40" s="4" t="s">
        <v>78</v>
      </c>
      <c r="AK40" s="4" t="s">
        <v>79</v>
      </c>
      <c r="AL40" s="4" t="s">
        <v>47</v>
      </c>
      <c r="AM40" s="4" t="s">
        <v>59</v>
      </c>
      <c r="AN40" s="4" t="s">
        <v>122</v>
      </c>
      <c r="AO40" s="5">
        <v>76.680000000000007</v>
      </c>
      <c r="AP40" s="9">
        <v>44578.670118634298</v>
      </c>
      <c r="AQ40" s="4" t="s">
        <v>61</v>
      </c>
      <c r="AR40" s="15" t="s">
        <v>62</v>
      </c>
      <c r="AS40" s="14"/>
      <c r="AT40" s="4" t="s">
        <v>63</v>
      </c>
      <c r="AU40" s="15" t="s">
        <v>63</v>
      </c>
      <c r="AV40" s="14"/>
    </row>
    <row r="41" spans="1:48" ht="25.5" x14ac:dyDescent="0.25">
      <c r="A41" s="15" t="s">
        <v>46</v>
      </c>
      <c r="B41" s="14"/>
      <c r="C41" s="15" t="s">
        <v>47</v>
      </c>
      <c r="D41" s="14"/>
      <c r="E41" s="5">
        <v>882045</v>
      </c>
      <c r="F41" s="6" t="s">
        <v>48</v>
      </c>
      <c r="G41" s="4" t="s">
        <v>203</v>
      </c>
      <c r="H41" s="7">
        <v>14090</v>
      </c>
      <c r="I41" s="7">
        <v>920000</v>
      </c>
      <c r="J41" s="7">
        <v>11000</v>
      </c>
      <c r="K41" s="7">
        <v>931000</v>
      </c>
      <c r="L41" s="7">
        <v>950000</v>
      </c>
      <c r="M41" s="4"/>
      <c r="N41" s="7">
        <v>14473.4092</v>
      </c>
      <c r="O41" s="7">
        <v>75000</v>
      </c>
      <c r="P41" s="7">
        <v>1109821</v>
      </c>
      <c r="Q41" s="7">
        <v>92504</v>
      </c>
      <c r="R41" s="7">
        <v>5617</v>
      </c>
      <c r="S41" s="7">
        <v>50100</v>
      </c>
      <c r="T41" s="7">
        <v>0</v>
      </c>
      <c r="U41" s="7">
        <v>92016</v>
      </c>
      <c r="V41" s="4" t="s">
        <v>50</v>
      </c>
      <c r="W41" s="8">
        <v>44606.643292164401</v>
      </c>
      <c r="X41" s="8">
        <v>44607.370497453703</v>
      </c>
      <c r="Y41" s="4" t="s">
        <v>51</v>
      </c>
      <c r="Z41" s="4" t="s">
        <v>52</v>
      </c>
      <c r="AA41" s="4" t="s">
        <v>52</v>
      </c>
      <c r="AB41" s="4" t="s">
        <v>53</v>
      </c>
      <c r="AC41" s="4"/>
      <c r="AD41" s="4" t="s">
        <v>52</v>
      </c>
      <c r="AE41" s="5">
        <v>129</v>
      </c>
      <c r="AF41" s="4" t="s">
        <v>204</v>
      </c>
      <c r="AG41" s="4" t="s">
        <v>205</v>
      </c>
      <c r="AH41" s="5">
        <v>2011</v>
      </c>
      <c r="AI41" s="4" t="s">
        <v>206</v>
      </c>
      <c r="AJ41" s="4" t="s">
        <v>207</v>
      </c>
      <c r="AK41" s="4" t="s">
        <v>161</v>
      </c>
      <c r="AL41" s="4" t="s">
        <v>47</v>
      </c>
      <c r="AM41" s="4" t="s">
        <v>59</v>
      </c>
      <c r="AN41" s="4" t="s">
        <v>208</v>
      </c>
      <c r="AO41" s="5">
        <v>76.680000000000007</v>
      </c>
      <c r="AP41" s="9">
        <v>44698.498331284703</v>
      </c>
      <c r="AQ41" s="4" t="s">
        <v>61</v>
      </c>
      <c r="AR41" s="15" t="s">
        <v>62</v>
      </c>
      <c r="AS41" s="14"/>
      <c r="AT41" s="4" t="s">
        <v>63</v>
      </c>
      <c r="AU41" s="15" t="s">
        <v>63</v>
      </c>
      <c r="AV41" s="14"/>
    </row>
    <row r="42" spans="1:48" ht="25.5" x14ac:dyDescent="0.25">
      <c r="A42" s="15" t="s">
        <v>46</v>
      </c>
      <c r="B42" s="14"/>
      <c r="C42" s="15" t="s">
        <v>47</v>
      </c>
      <c r="D42" s="14"/>
      <c r="E42" s="5">
        <v>882045</v>
      </c>
      <c r="F42" s="6" t="s">
        <v>48</v>
      </c>
      <c r="G42" s="4" t="s">
        <v>209</v>
      </c>
      <c r="H42" s="7">
        <v>13891</v>
      </c>
      <c r="I42" s="7">
        <v>955000</v>
      </c>
      <c r="J42" s="7">
        <v>9000</v>
      </c>
      <c r="K42" s="7">
        <v>964000</v>
      </c>
      <c r="L42" s="7">
        <v>980000</v>
      </c>
      <c r="M42" s="4"/>
      <c r="N42" s="7">
        <v>13932.3887</v>
      </c>
      <c r="O42" s="7">
        <v>75000</v>
      </c>
      <c r="P42" s="7">
        <v>1136047</v>
      </c>
      <c r="Q42" s="7">
        <v>103152</v>
      </c>
      <c r="R42" s="7">
        <v>5995</v>
      </c>
      <c r="S42" s="7">
        <v>30000</v>
      </c>
      <c r="T42" s="7">
        <v>0</v>
      </c>
      <c r="U42" s="7">
        <v>110079</v>
      </c>
      <c r="V42" s="4" t="s">
        <v>82</v>
      </c>
      <c r="W42" s="8">
        <v>44697.390871678203</v>
      </c>
      <c r="X42" s="8">
        <v>44701.321919294001</v>
      </c>
      <c r="Y42" s="4" t="s">
        <v>51</v>
      </c>
      <c r="Z42" s="4" t="s">
        <v>52</v>
      </c>
      <c r="AA42" s="4" t="s">
        <v>52</v>
      </c>
      <c r="AB42" s="4" t="s">
        <v>53</v>
      </c>
      <c r="AC42" s="4"/>
      <c r="AD42" s="4" t="s">
        <v>52</v>
      </c>
      <c r="AE42" s="5">
        <v>40</v>
      </c>
      <c r="AF42" s="4" t="s">
        <v>204</v>
      </c>
      <c r="AG42" s="4" t="s">
        <v>205</v>
      </c>
      <c r="AH42" s="5">
        <v>2013</v>
      </c>
      <c r="AI42" s="4" t="s">
        <v>210</v>
      </c>
      <c r="AJ42" s="4" t="s">
        <v>211</v>
      </c>
      <c r="AK42" s="4" t="s">
        <v>132</v>
      </c>
      <c r="AL42" s="4" t="s">
        <v>47</v>
      </c>
      <c r="AM42" s="4" t="s">
        <v>59</v>
      </c>
      <c r="AN42" s="4" t="s">
        <v>188</v>
      </c>
      <c r="AO42" s="5">
        <v>81.540000000000006</v>
      </c>
      <c r="AP42" s="4"/>
      <c r="AQ42" s="4" t="s">
        <v>61</v>
      </c>
      <c r="AR42" s="15" t="s">
        <v>62</v>
      </c>
      <c r="AS42" s="14"/>
      <c r="AT42" s="4" t="s">
        <v>63</v>
      </c>
      <c r="AU42" s="15" t="s">
        <v>63</v>
      </c>
      <c r="AV42" s="14"/>
    </row>
    <row r="43" spans="1:48" ht="25.5" x14ac:dyDescent="0.25">
      <c r="A43" s="15" t="s">
        <v>46</v>
      </c>
      <c r="B43" s="14"/>
      <c r="C43" s="15" t="s">
        <v>47</v>
      </c>
      <c r="D43" s="14"/>
      <c r="E43" s="5">
        <v>882045</v>
      </c>
      <c r="F43" s="6" t="s">
        <v>48</v>
      </c>
      <c r="G43" s="4" t="s">
        <v>212</v>
      </c>
      <c r="H43" s="7">
        <v>7605</v>
      </c>
      <c r="I43" s="7">
        <v>405000</v>
      </c>
      <c r="J43" s="7">
        <v>11000</v>
      </c>
      <c r="K43" s="7">
        <v>416000</v>
      </c>
      <c r="L43" s="7">
        <v>430000</v>
      </c>
      <c r="M43" s="4"/>
      <c r="N43" s="7">
        <v>7564.8798999999999</v>
      </c>
      <c r="O43" s="7">
        <v>55000</v>
      </c>
      <c r="P43" s="7">
        <v>580075</v>
      </c>
      <c r="Q43" s="7">
        <v>90944</v>
      </c>
      <c r="R43" s="7">
        <v>3131</v>
      </c>
      <c r="S43" s="7">
        <v>38900</v>
      </c>
      <c r="T43" s="7">
        <v>0</v>
      </c>
      <c r="U43" s="7">
        <v>92016</v>
      </c>
      <c r="V43" s="4" t="s">
        <v>50</v>
      </c>
      <c r="W43" s="8">
        <v>44545.356238738401</v>
      </c>
      <c r="X43" s="8">
        <v>44545.357389965298</v>
      </c>
      <c r="Y43" s="4" t="s">
        <v>51</v>
      </c>
      <c r="Z43" s="4" t="s">
        <v>52</v>
      </c>
      <c r="AA43" s="4" t="s">
        <v>52</v>
      </c>
      <c r="AB43" s="4" t="s">
        <v>53</v>
      </c>
      <c r="AC43" s="4"/>
      <c r="AD43" s="4" t="s">
        <v>52</v>
      </c>
      <c r="AE43" s="5">
        <v>244</v>
      </c>
      <c r="AF43" s="4" t="s">
        <v>204</v>
      </c>
      <c r="AG43" s="4" t="s">
        <v>213</v>
      </c>
      <c r="AH43" s="5">
        <v>2010</v>
      </c>
      <c r="AI43" s="4" t="s">
        <v>176</v>
      </c>
      <c r="AJ43" s="4" t="s">
        <v>107</v>
      </c>
      <c r="AK43" s="4" t="s">
        <v>177</v>
      </c>
      <c r="AL43" s="4" t="s">
        <v>47</v>
      </c>
      <c r="AM43" s="4" t="s">
        <v>59</v>
      </c>
      <c r="AN43" s="4" t="s">
        <v>214</v>
      </c>
      <c r="AO43" s="5">
        <v>76.680000000000007</v>
      </c>
      <c r="AP43" s="9">
        <v>44585.620322881899</v>
      </c>
      <c r="AQ43" s="4" t="s">
        <v>61</v>
      </c>
      <c r="AR43" s="15" t="s">
        <v>62</v>
      </c>
      <c r="AS43" s="14"/>
      <c r="AT43" s="4" t="s">
        <v>63</v>
      </c>
      <c r="AU43" s="15" t="s">
        <v>63</v>
      </c>
      <c r="AV43" s="14"/>
    </row>
    <row r="44" spans="1:48" ht="25.5" x14ac:dyDescent="0.25">
      <c r="A44" s="15" t="s">
        <v>46</v>
      </c>
      <c r="B44" s="14"/>
      <c r="C44" s="15" t="s">
        <v>47</v>
      </c>
      <c r="D44" s="14"/>
      <c r="E44" s="5">
        <v>882045</v>
      </c>
      <c r="F44" s="6" t="s">
        <v>48</v>
      </c>
      <c r="G44" s="4" t="s">
        <v>215</v>
      </c>
      <c r="H44" s="7">
        <v>9561</v>
      </c>
      <c r="I44" s="7">
        <v>570000</v>
      </c>
      <c r="J44" s="7">
        <v>12000</v>
      </c>
      <c r="K44" s="7">
        <v>582000</v>
      </c>
      <c r="L44" s="7">
        <v>600000</v>
      </c>
      <c r="M44" s="4"/>
      <c r="N44" s="7">
        <v>9104.2656000000006</v>
      </c>
      <c r="O44" s="7">
        <v>65000</v>
      </c>
      <c r="P44" s="7">
        <v>712773</v>
      </c>
      <c r="Q44" s="7">
        <v>91288</v>
      </c>
      <c r="R44" s="7">
        <v>3835</v>
      </c>
      <c r="S44" s="7">
        <v>0</v>
      </c>
      <c r="T44" s="7">
        <v>0</v>
      </c>
      <c r="U44" s="7">
        <v>93948</v>
      </c>
      <c r="V44" s="4" t="s">
        <v>50</v>
      </c>
      <c r="W44" s="8">
        <v>44575.581703356504</v>
      </c>
      <c r="X44" s="8">
        <v>44581.4728968403</v>
      </c>
      <c r="Y44" s="4" t="s">
        <v>51</v>
      </c>
      <c r="Z44" s="4" t="s">
        <v>52</v>
      </c>
      <c r="AA44" s="4" t="s">
        <v>52</v>
      </c>
      <c r="AB44" s="4" t="s">
        <v>53</v>
      </c>
      <c r="AC44" s="4"/>
      <c r="AD44" s="4" t="s">
        <v>52</v>
      </c>
      <c r="AE44" s="5">
        <v>158</v>
      </c>
      <c r="AF44" s="4" t="s">
        <v>216</v>
      </c>
      <c r="AG44" s="4" t="s">
        <v>217</v>
      </c>
      <c r="AH44" s="5">
        <v>2011</v>
      </c>
      <c r="AI44" s="4" t="s">
        <v>67</v>
      </c>
      <c r="AJ44" s="4" t="s">
        <v>68</v>
      </c>
      <c r="AK44" s="4" t="s">
        <v>69</v>
      </c>
      <c r="AL44" s="4" t="s">
        <v>47</v>
      </c>
      <c r="AM44" s="4" t="s">
        <v>59</v>
      </c>
      <c r="AN44" s="4" t="s">
        <v>91</v>
      </c>
      <c r="AO44" s="5">
        <v>78.290000000000006</v>
      </c>
      <c r="AP44" s="9">
        <v>44652.566978588002</v>
      </c>
      <c r="AQ44" s="4" t="s">
        <v>61</v>
      </c>
      <c r="AR44" s="15" t="s">
        <v>62</v>
      </c>
      <c r="AS44" s="14"/>
      <c r="AT44" s="4" t="s">
        <v>63</v>
      </c>
      <c r="AU44" s="15" t="s">
        <v>63</v>
      </c>
      <c r="AV44" s="14"/>
    </row>
    <row r="47" spans="1:48" x14ac:dyDescent="0.25">
      <c r="A47" t="s">
        <v>218</v>
      </c>
      <c r="H47" s="16">
        <f>SUM(H7:H44)</f>
        <v>449035</v>
      </c>
    </row>
    <row r="48" spans="1:48" x14ac:dyDescent="0.25">
      <c r="A48" t="s">
        <v>219</v>
      </c>
      <c r="H48" s="17">
        <f>H47/38</f>
        <v>11816.71052631579</v>
      </c>
    </row>
  </sheetData>
  <mergeCells count="158">
    <mergeCell ref="A43:B43"/>
    <mergeCell ref="C43:D43"/>
    <mergeCell ref="AR43:AS43"/>
    <mergeCell ref="AU43:AV43"/>
    <mergeCell ref="A44:B44"/>
    <mergeCell ref="C44:D44"/>
    <mergeCell ref="AR44:AS44"/>
    <mergeCell ref="AU44:AV44"/>
    <mergeCell ref="A41:B41"/>
    <mergeCell ref="C41:D41"/>
    <mergeCell ref="AR41:AS41"/>
    <mergeCell ref="AU41:AV41"/>
    <mergeCell ref="A42:B42"/>
    <mergeCell ref="C42:D42"/>
    <mergeCell ref="AR42:AS42"/>
    <mergeCell ref="AU42:AV42"/>
    <mergeCell ref="A39:B39"/>
    <mergeCell ref="C39:D39"/>
    <mergeCell ref="AR39:AS39"/>
    <mergeCell ref="AU39:AV39"/>
    <mergeCell ref="A40:B40"/>
    <mergeCell ref="C40:D40"/>
    <mergeCell ref="AR40:AS40"/>
    <mergeCell ref="AU40:AV40"/>
    <mergeCell ref="A37:B37"/>
    <mergeCell ref="C37:D37"/>
    <mergeCell ref="AR37:AS37"/>
    <mergeCell ref="AU37:AV37"/>
    <mergeCell ref="A38:B38"/>
    <mergeCell ref="C38:D38"/>
    <mergeCell ref="AR38:AS38"/>
    <mergeCell ref="AU38:AV38"/>
    <mergeCell ref="A35:B35"/>
    <mergeCell ref="C35:D35"/>
    <mergeCell ref="AR35:AS35"/>
    <mergeCell ref="AU35:AV35"/>
    <mergeCell ref="A36:B36"/>
    <mergeCell ref="C36:D36"/>
    <mergeCell ref="AR36:AS36"/>
    <mergeCell ref="AU36:AV36"/>
    <mergeCell ref="A33:B33"/>
    <mergeCell ref="C33:D33"/>
    <mergeCell ref="AR33:AS33"/>
    <mergeCell ref="AU33:AV33"/>
    <mergeCell ref="A34:B34"/>
    <mergeCell ref="C34:D34"/>
    <mergeCell ref="AR34:AS34"/>
    <mergeCell ref="AU34:AV34"/>
    <mergeCell ref="A31:B31"/>
    <mergeCell ref="C31:D31"/>
    <mergeCell ref="AR31:AS31"/>
    <mergeCell ref="AU31:AV31"/>
    <mergeCell ref="A32:B32"/>
    <mergeCell ref="C32:D32"/>
    <mergeCell ref="AR32:AS32"/>
    <mergeCell ref="AU32:AV32"/>
    <mergeCell ref="A29:B29"/>
    <mergeCell ref="C29:D29"/>
    <mergeCell ref="AR29:AS29"/>
    <mergeCell ref="AU29:AV29"/>
    <mergeCell ref="A30:B30"/>
    <mergeCell ref="C30:D30"/>
    <mergeCell ref="AR30:AS30"/>
    <mergeCell ref="AU30:AV30"/>
    <mergeCell ref="A27:B27"/>
    <mergeCell ref="C27:D27"/>
    <mergeCell ref="AR27:AS27"/>
    <mergeCell ref="AU27:AV27"/>
    <mergeCell ref="A28:B28"/>
    <mergeCell ref="C28:D28"/>
    <mergeCell ref="AR28:AS28"/>
    <mergeCell ref="AU28:AV28"/>
    <mergeCell ref="A25:B25"/>
    <mergeCell ref="C25:D25"/>
    <mergeCell ref="AR25:AS25"/>
    <mergeCell ref="AU25:AV25"/>
    <mergeCell ref="A26:B26"/>
    <mergeCell ref="C26:D26"/>
    <mergeCell ref="AR26:AS26"/>
    <mergeCell ref="AU26:AV26"/>
    <mergeCell ref="A23:B23"/>
    <mergeCell ref="C23:D23"/>
    <mergeCell ref="AR23:AS23"/>
    <mergeCell ref="AU23:AV23"/>
    <mergeCell ref="A24:B24"/>
    <mergeCell ref="C24:D24"/>
    <mergeCell ref="AR24:AS24"/>
    <mergeCell ref="AU24:AV24"/>
    <mergeCell ref="A21:B21"/>
    <mergeCell ref="C21:D21"/>
    <mergeCell ref="AR21:AS21"/>
    <mergeCell ref="AU21:AV21"/>
    <mergeCell ref="A22:B22"/>
    <mergeCell ref="C22:D22"/>
    <mergeCell ref="AR22:AS22"/>
    <mergeCell ref="AU22:AV22"/>
    <mergeCell ref="A19:B19"/>
    <mergeCell ref="C19:D19"/>
    <mergeCell ref="AR19:AS19"/>
    <mergeCell ref="AU19:AV19"/>
    <mergeCell ref="A20:B20"/>
    <mergeCell ref="C20:D20"/>
    <mergeCell ref="AR20:AS20"/>
    <mergeCell ref="AU20:AV20"/>
    <mergeCell ref="A17:B17"/>
    <mergeCell ref="C17:D17"/>
    <mergeCell ref="AR17:AS17"/>
    <mergeCell ref="AU17:AV17"/>
    <mergeCell ref="A18:B18"/>
    <mergeCell ref="C18:D18"/>
    <mergeCell ref="AR18:AS18"/>
    <mergeCell ref="AU18:AV18"/>
    <mergeCell ref="A15:B15"/>
    <mergeCell ref="C15:D15"/>
    <mergeCell ref="AR15:AS15"/>
    <mergeCell ref="AU15:AV15"/>
    <mergeCell ref="A16:B16"/>
    <mergeCell ref="C16:D16"/>
    <mergeCell ref="AR16:AS16"/>
    <mergeCell ref="AU16:AV16"/>
    <mergeCell ref="A13:B13"/>
    <mergeCell ref="C13:D13"/>
    <mergeCell ref="AR13:AS13"/>
    <mergeCell ref="AU13:AV13"/>
    <mergeCell ref="A14:B14"/>
    <mergeCell ref="C14:D14"/>
    <mergeCell ref="AR14:AS14"/>
    <mergeCell ref="AU14:AV14"/>
    <mergeCell ref="A11:B11"/>
    <mergeCell ref="C11:D11"/>
    <mergeCell ref="AR11:AS11"/>
    <mergeCell ref="AU11:AV11"/>
    <mergeCell ref="A12:B12"/>
    <mergeCell ref="C12:D12"/>
    <mergeCell ref="AR12:AS12"/>
    <mergeCell ref="AU12:AV12"/>
    <mergeCell ref="A9:B9"/>
    <mergeCell ref="C9:D9"/>
    <mergeCell ref="AR9:AS9"/>
    <mergeCell ref="AU9:AV9"/>
    <mergeCell ref="A10:B10"/>
    <mergeCell ref="C10:D10"/>
    <mergeCell ref="AR10:AS10"/>
    <mergeCell ref="AU10:AV10"/>
    <mergeCell ref="A7:B7"/>
    <mergeCell ref="C7:D7"/>
    <mergeCell ref="AR7:AS7"/>
    <mergeCell ref="AU7:AV7"/>
    <mergeCell ref="A8:B8"/>
    <mergeCell ref="C8:D8"/>
    <mergeCell ref="AR8:AS8"/>
    <mergeCell ref="AU8:AV8"/>
    <mergeCell ref="A3:C3"/>
    <mergeCell ref="AS3:AU3"/>
    <mergeCell ref="A6:B6"/>
    <mergeCell ref="C6:D6"/>
    <mergeCell ref="AR6:AS6"/>
    <mergeCell ref="AU6:AV6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INVTY_VEHICLE STATUS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carmxx</cp:lastModifiedBy>
  <dcterms:modified xsi:type="dcterms:W3CDTF">2022-06-20T02:14:25Z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