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90" windowHeight="756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Area" localSheetId="0">'Sheet2 (2)'!$A$1:$J$16</definedName>
  </definedName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b/>
            <sz val="9"/>
            <rFont val="Tahoma"/>
            <charset val="1"/>
          </rPr>
          <t>Author:</t>
        </r>
        <r>
          <rPr>
            <sz val="9"/>
            <rFont val="Tahoma"/>
            <charset val="1"/>
          </rPr>
          <t xml:space="preserve">
20,645 ONLINE
</t>
        </r>
      </text>
    </comment>
    <comment ref="E6" authorId="0">
      <text>
        <r>
          <rPr>
            <b/>
            <sz val="9"/>
            <rFont val="Tahoma"/>
            <charset val="1"/>
          </rPr>
          <t>Author:</t>
        </r>
        <r>
          <rPr>
            <sz val="9"/>
            <rFont val="Tahoma"/>
            <charset val="1"/>
          </rPr>
          <t xml:space="preserve">
21,300 ONLINE</t>
        </r>
      </text>
    </comment>
    <comment ref="E7" authorId="0">
      <text>
        <r>
          <rPr>
            <sz val="9"/>
            <rFont val="Tahoma"/>
            <charset val="134"/>
          </rPr>
          <t xml:space="preserve">Inoivce price      23,504
2 Tires                  165
Roof rail set     </t>
        </r>
        <r>
          <rPr>
            <u/>
            <sz val="9"/>
            <rFont val="Tahoma"/>
            <charset val="134"/>
          </rPr>
          <t xml:space="preserve">      400</t>
        </r>
        <r>
          <rPr>
            <sz val="9"/>
            <rFont val="Tahoma"/>
            <charset val="134"/>
          </rPr>
          <t xml:space="preserve"> 
 </t>
        </r>
        <r>
          <rPr>
            <b/>
            <sz val="9"/>
            <rFont val="Tahoma"/>
            <charset val="134"/>
          </rPr>
          <t xml:space="preserve">TOTAL </t>
        </r>
        <r>
          <rPr>
            <sz val="9"/>
            <rFont val="Tahoma"/>
            <charset val="134"/>
          </rPr>
          <t xml:space="preserve">         24,069$
</t>
        </r>
      </text>
    </comment>
    <comment ref="E8" authorId="0">
      <text>
        <r>
          <rPr>
            <sz val="9"/>
            <rFont val="Tahoma"/>
            <charset val="134"/>
          </rPr>
          <t xml:space="preserve">Inoivce price     20,775
Tonneau cover </t>
        </r>
        <r>
          <rPr>
            <u/>
            <sz val="9"/>
            <rFont val="Tahoma"/>
            <charset val="134"/>
          </rPr>
          <t xml:space="preserve">      358
</t>
        </r>
        <r>
          <rPr>
            <sz val="9"/>
            <rFont val="Tahoma"/>
            <charset val="134"/>
          </rPr>
          <t xml:space="preserve">       TOTAL        21,133</t>
        </r>
      </text>
    </comment>
    <comment ref="E9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AUCTION PRICE 19,345</t>
        </r>
      </text>
    </comment>
    <comment ref="E10" authorId="0">
      <text>
        <r>
          <rPr>
            <sz val="9"/>
            <rFont val="Tahoma"/>
            <charset val="134"/>
          </rPr>
          <t xml:space="preserve">
AUCTION PRICE 38,575</t>
        </r>
      </text>
    </comment>
  </commentList>
</comments>
</file>

<file path=xl/sharedStrings.xml><?xml version="1.0" encoding="utf-8"?>
<sst xmlns="http://schemas.openxmlformats.org/spreadsheetml/2006/main" count="34" uniqueCount="33">
  <si>
    <t>IBC JAPAN</t>
  </si>
  <si>
    <t>MAKE</t>
  </si>
  <si>
    <t>CHASIS NO.</t>
  </si>
  <si>
    <t>OUR ACCOUNT</t>
  </si>
  <si>
    <t>IBC ACCOUNT</t>
  </si>
  <si>
    <t>DIFFRENCE</t>
  </si>
  <si>
    <t>Remarks from IBC</t>
  </si>
  <si>
    <t>T-L/CRUISER</t>
  </si>
  <si>
    <t>TRJ150-0035796</t>
  </si>
  <si>
    <t>ONLINE PRICE IS 20,645</t>
  </si>
  <si>
    <t>Tyres replacement - we have agreed that IBC will pay half and you will pay the other half.</t>
  </si>
  <si>
    <t>VW TOUAREG</t>
  </si>
  <si>
    <t>WVGZZZ7PZED008409</t>
  </si>
  <si>
    <t>ONLINE PRICE IS 21,300</t>
  </si>
  <si>
    <t>Tyres replacement (Pirelli) - we have agreed that you will pay 80k yen and IBC to shoulder 40k.</t>
  </si>
  <si>
    <t>PORSCHE-CAYENNE</t>
  </si>
  <si>
    <t>WP1ZZZ92ZELA00693</t>
  </si>
  <si>
    <t>2 TIRES + ROOF RAIL SET 565$</t>
  </si>
  <si>
    <t>This is correct - Tyres and roof rail set have been added to the CIF price.</t>
  </si>
  <si>
    <t>BMW-X5</t>
  </si>
  <si>
    <t>WBAKS420400G61022</t>
  </si>
  <si>
    <t>TONNEAU COVER 358$</t>
  </si>
  <si>
    <t>This is correct - cost of the tonneau cover has been added to the CIF price.</t>
  </si>
  <si>
    <t>WBAKS420200G60483</t>
  </si>
  <si>
    <t>AUCTION PRICE IS 19,345$</t>
  </si>
  <si>
    <t>19,345 USD is the Auction price, unit purchased last Feb 27</t>
  </si>
  <si>
    <t>T-L/C PRADO</t>
  </si>
  <si>
    <t>TRJ150-0083672</t>
  </si>
  <si>
    <t>AUCTION PRICE IS 38,575$</t>
  </si>
  <si>
    <t>38,757 USD is the Auction price, unit purchased last Feb 14</t>
  </si>
  <si>
    <t>TOTAL DIFFRENCE</t>
  </si>
  <si>
    <t>FROM IBC A/C DUE</t>
  </si>
  <si>
    <t>FROM OUR A/C DUE</t>
  </si>
</sst>
</file>

<file path=xl/styles.xml><?xml version="1.0" encoding="utf-8"?>
<styleSheet xmlns="http://schemas.openxmlformats.org/spreadsheetml/2006/main">
  <numFmts count="6">
    <numFmt numFmtId="176" formatCode="_(* #,##0_);_(* \(#,##0\);_(* &quot;-&quot;??_);_(@_)"/>
    <numFmt numFmtId="177" formatCode="_(* #,##0.00_);_(* \(#,##0.00\);_(* &quot;-&quot;??_);_(@_)"/>
    <numFmt numFmtId="43" formatCode="_-* #,##0.00_-;\-* #,##0.00_-;_-* &quot;-&quot;??_-;_-@_-"/>
    <numFmt numFmtId="44" formatCode="_-&quot;₱&quot;* #,##0.00_-;\-&quot;₱&quot;* #,##0.00_-;_-&quot;₱&quot;* &quot;-&quot;??_-;_-@_-"/>
    <numFmt numFmtId="41" formatCode="_-* #,##0_-;\-* #,##0_-;_-* &quot;-&quot;_-;_-@_-"/>
    <numFmt numFmtId="42" formatCode="_-&quot;₱&quot;* #,##0_-;\-&quot;₱&quot;* #,##0_-;_-&quot;₱&quot;* &quot;-&quot;_-;_-@_-"/>
  </numFmts>
  <fonts count="35">
    <font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0000CC"/>
      <name val="Calibri"/>
      <charset val="134"/>
      <scheme val="minor"/>
    </font>
    <font>
      <b/>
      <sz val="10"/>
      <color rgb="FF0000CC"/>
      <name val="Calibri"/>
      <charset val="134"/>
    </font>
    <font>
      <b/>
      <sz val="10"/>
      <name val="Calibri"/>
      <charset val="134"/>
    </font>
    <font>
      <b/>
      <sz val="10"/>
      <color theme="1"/>
      <name val="Calibri"/>
      <charset val="134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FF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9"/>
      <name val="Tahoma"/>
      <charset val="134"/>
    </font>
    <font>
      <u/>
      <sz val="9"/>
      <name val="Tahoma"/>
      <charset val="134"/>
    </font>
    <font>
      <sz val="9"/>
      <name val="Tahoma"/>
      <charset val="134"/>
    </font>
    <font>
      <sz val="9"/>
      <name val="Tahoma"/>
      <charset val="1"/>
    </font>
    <font>
      <b/>
      <sz val="9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11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2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32"/>
    <xf numFmtId="0" fontId="2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76" fontId="6" fillId="0" borderId="2" xfId="50" applyNumberFormat="1" applyFont="1" applyBorder="1"/>
    <xf numFmtId="0" fontId="1" fillId="0" borderId="0" xfId="0" applyFo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76" fontId="8" fillId="0" borderId="2" xfId="0" applyNumberFormat="1" applyFont="1" applyBorder="1"/>
    <xf numFmtId="0" fontId="9" fillId="0" borderId="0" xfId="0" applyFont="1"/>
    <xf numFmtId="176" fontId="0" fillId="0" borderId="0" xfId="50" applyNumberFormat="1" applyFont="1"/>
    <xf numFmtId="0" fontId="2" fillId="0" borderId="0" xfId="0" applyFont="1"/>
    <xf numFmtId="176" fontId="2" fillId="0" borderId="6" xfId="50" applyNumberFormat="1" applyFont="1" applyBorder="1"/>
    <xf numFmtId="176" fontId="2" fillId="0" borderId="0" xfId="50" applyNumberFormat="1" applyFont="1" applyBorder="1"/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Comm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J16"/>
  <sheetViews>
    <sheetView tabSelected="1" zoomScale="85" zoomScaleNormal="85" workbookViewId="0">
      <selection activeCell="I17" sqref="I17"/>
    </sheetView>
  </sheetViews>
  <sheetFormatPr defaultColWidth="9" defaultRowHeight="15"/>
  <cols>
    <col min="1" max="1" width="1.6" style="1" customWidth="1"/>
    <col min="2" max="2" width="2.1" style="1" customWidth="1"/>
    <col min="3" max="3" width="10.6" style="1" customWidth="1"/>
    <col min="4" max="4" width="13.4" style="1" customWidth="1"/>
    <col min="5" max="5" width="8.8" style="1" customWidth="1"/>
    <col min="6" max="6" width="8.1" style="1" customWidth="1"/>
    <col min="7" max="7" width="6.5" style="1" customWidth="1"/>
    <col min="8" max="8" width="22.3466666666667" style="1" customWidth="1"/>
    <col min="9" max="9" width="74.5866666666667" style="1" customWidth="1"/>
    <col min="10" max="16384" width="8.8" style="1"/>
  </cols>
  <sheetData>
    <row r="3" ht="18.75" spans="2:10">
      <c r="B3"/>
      <c r="C3" s="2" t="s">
        <v>0</v>
      </c>
      <c r="D3" s="2"/>
      <c r="E3" s="2"/>
      <c r="F3" s="2"/>
      <c r="G3" s="2"/>
      <c r="H3"/>
      <c r="I3"/>
      <c r="J3"/>
    </row>
    <row r="4" ht="18.75" spans="2:10">
      <c r="B4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/>
      <c r="I4" t="s">
        <v>6</v>
      </c>
      <c r="J4"/>
    </row>
    <row r="5" ht="18" customHeight="1" spans="2:10">
      <c r="B5">
        <v>1</v>
      </c>
      <c r="C5" s="4" t="s">
        <v>7</v>
      </c>
      <c r="D5" s="5" t="s">
        <v>8</v>
      </c>
      <c r="E5" s="6">
        <v>20500</v>
      </c>
      <c r="F5" s="6">
        <v>20645</v>
      </c>
      <c r="G5" s="6">
        <f>F5-E5</f>
        <v>145</v>
      </c>
      <c r="H5" s="7" t="s">
        <v>9</v>
      </c>
      <c r="I5" t="s">
        <v>10</v>
      </c>
      <c r="J5"/>
    </row>
    <row r="6" ht="18.75" spans="2:10">
      <c r="B6">
        <v>2</v>
      </c>
      <c r="C6" s="4" t="s">
        <v>11</v>
      </c>
      <c r="D6" s="5" t="s">
        <v>12</v>
      </c>
      <c r="E6" s="6">
        <v>20500</v>
      </c>
      <c r="F6" s="6">
        <v>21300</v>
      </c>
      <c r="G6" s="6">
        <f t="shared" ref="G6:G10" si="0">F6-E6</f>
        <v>800</v>
      </c>
      <c r="H6" s="7" t="s">
        <v>13</v>
      </c>
      <c r="I6" t="s">
        <v>14</v>
      </c>
      <c r="J6"/>
    </row>
    <row r="7" ht="18.75" spans="2:10">
      <c r="B7">
        <v>3</v>
      </c>
      <c r="C7" s="4" t="s">
        <v>15</v>
      </c>
      <c r="D7" s="5" t="s">
        <v>16</v>
      </c>
      <c r="E7" s="6">
        <v>23504</v>
      </c>
      <c r="F7" s="6">
        <v>24069</v>
      </c>
      <c r="G7" s="6">
        <f t="shared" si="0"/>
        <v>565</v>
      </c>
      <c r="H7" s="7" t="s">
        <v>17</v>
      </c>
      <c r="I7" t="s">
        <v>18</v>
      </c>
      <c r="J7"/>
    </row>
    <row r="8" ht="18.75" spans="2:10">
      <c r="B8">
        <v>4</v>
      </c>
      <c r="C8" s="4" t="s">
        <v>19</v>
      </c>
      <c r="D8" s="5" t="s">
        <v>20</v>
      </c>
      <c r="E8" s="6">
        <v>20775</v>
      </c>
      <c r="F8" s="6">
        <v>21133</v>
      </c>
      <c r="G8" s="6">
        <f t="shared" si="0"/>
        <v>358</v>
      </c>
      <c r="H8" s="7" t="s">
        <v>21</v>
      </c>
      <c r="I8" t="s">
        <v>22</v>
      </c>
      <c r="J8"/>
    </row>
    <row r="9" ht="18.75" spans="2:10">
      <c r="B9">
        <v>5</v>
      </c>
      <c r="C9" s="4" t="s">
        <v>19</v>
      </c>
      <c r="D9" s="5" t="s">
        <v>23</v>
      </c>
      <c r="E9" s="6">
        <v>19288</v>
      </c>
      <c r="F9" s="6">
        <v>19345</v>
      </c>
      <c r="G9" s="6">
        <f t="shared" si="0"/>
        <v>57</v>
      </c>
      <c r="H9" s="7" t="s">
        <v>24</v>
      </c>
      <c r="I9" t="s">
        <v>25</v>
      </c>
      <c r="J9"/>
    </row>
    <row r="10" ht="18.75" spans="2:10">
      <c r="B10">
        <v>6</v>
      </c>
      <c r="C10" s="4" t="s">
        <v>26</v>
      </c>
      <c r="D10" s="5" t="s">
        <v>27</v>
      </c>
      <c r="E10" s="6">
        <v>38000</v>
      </c>
      <c r="F10" s="6">
        <v>38575</v>
      </c>
      <c r="G10" s="6">
        <f t="shared" si="0"/>
        <v>575</v>
      </c>
      <c r="H10" s="7" t="s">
        <v>28</v>
      </c>
      <c r="I10" t="s">
        <v>29</v>
      </c>
      <c r="J10"/>
    </row>
    <row r="11" ht="18.75" spans="2:10">
      <c r="B11"/>
      <c r="C11" s="8" t="s">
        <v>30</v>
      </c>
      <c r="D11" s="9"/>
      <c r="E11" s="9"/>
      <c r="F11" s="10"/>
      <c r="G11" s="11">
        <f>SUM(G5:G10)</f>
        <v>2500</v>
      </c>
      <c r="H11"/>
      <c r="I11"/>
      <c r="J11"/>
    </row>
    <row r="12" ht="18.75" spans="2:10">
      <c r="B12"/>
      <c r="C12"/>
      <c r="D12"/>
      <c r="E12"/>
      <c r="F12"/>
      <c r="G12"/>
      <c r="H12"/>
      <c r="I12"/>
      <c r="J12"/>
    </row>
    <row r="13" ht="18.75" spans="2:10">
      <c r="B13"/>
      <c r="C13"/>
      <c r="D13" s="12" t="s">
        <v>31</v>
      </c>
      <c r="E13" s="13">
        <v>623410</v>
      </c>
      <c r="F13"/>
      <c r="G13"/>
      <c r="H13"/>
      <c r="I13"/>
      <c r="J13"/>
    </row>
    <row r="14" ht="18.75" spans="2:10">
      <c r="B14"/>
      <c r="C14"/>
      <c r="D14" s="14" t="s">
        <v>32</v>
      </c>
      <c r="E14" s="13">
        <v>621796</v>
      </c>
      <c r="F14"/>
      <c r="G14"/>
      <c r="H14"/>
      <c r="I14"/>
      <c r="J14"/>
    </row>
    <row r="15" ht="19.5" spans="2:10">
      <c r="B15"/>
      <c r="C15"/>
      <c r="D15"/>
      <c r="E15" s="15">
        <f>E13-E14</f>
        <v>1614</v>
      </c>
      <c r="F15"/>
      <c r="G15"/>
      <c r="H15"/>
      <c r="I15"/>
      <c r="J15"/>
    </row>
    <row r="16" ht="15.75" spans="5:5">
      <c r="E16" s="16"/>
    </row>
  </sheetData>
  <mergeCells count="2">
    <mergeCell ref="C3:G3"/>
    <mergeCell ref="C11:F11"/>
  </mergeCells>
  <pageMargins left="0.7" right="0.7" top="0.75" bottom="0.75" header="0.3" footer="0.3"/>
  <pageSetup paperSize="1" scale="88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.7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.7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APA-NKU</dc:creator>
  <cp:lastModifiedBy>LENOVO</cp:lastModifiedBy>
  <dcterms:created xsi:type="dcterms:W3CDTF">2020-11-25T10:53:00Z</dcterms:created>
  <dcterms:modified xsi:type="dcterms:W3CDTF">2020-11-26T23:38:19Z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1033-11.2.0.9747</vt:lpwstr>
  </property>
</Properties>
</file>