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ris Gonzaga\Documents\"/>
    </mc:Choice>
  </mc:AlternateContent>
  <bookViews>
    <workbookView xWindow="0" yWindow="0" windowWidth="20490" windowHeight="7755"/>
  </bookViews>
  <sheets>
    <sheet name="New Engine" sheetId="1" r:id="rId1"/>
    <sheet name="Used Engine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J30" i="1"/>
  <c r="J24" i="1"/>
  <c r="J31" i="1"/>
  <c r="J36" i="1"/>
  <c r="J35" i="1"/>
  <c r="J40" i="1"/>
  <c r="J39" i="1"/>
  <c r="J38" i="1"/>
  <c r="J34" i="1"/>
  <c r="J33" i="1"/>
  <c r="J19" i="1"/>
  <c r="J18" i="1"/>
  <c r="J16" i="1"/>
  <c r="J15" i="1"/>
  <c r="J14" i="1"/>
  <c r="J13" i="1"/>
  <c r="J12" i="1"/>
  <c r="J10" i="1"/>
  <c r="J9" i="1"/>
  <c r="J7" i="1"/>
</calcChain>
</file>

<file path=xl/sharedStrings.xml><?xml version="1.0" encoding="utf-8"?>
<sst xmlns="http://schemas.openxmlformats.org/spreadsheetml/2006/main" count="171" uniqueCount="109">
  <si>
    <t>No.</t>
  </si>
  <si>
    <t>Year Model</t>
  </si>
  <si>
    <t>Make and Model</t>
  </si>
  <si>
    <t>Engine Model</t>
  </si>
  <si>
    <t>2011-2016</t>
  </si>
  <si>
    <t>Toyota Corolla</t>
  </si>
  <si>
    <t>2ZR 1.8</t>
  </si>
  <si>
    <t>2008-2016</t>
  </si>
  <si>
    <t>Toyota Avalon</t>
  </si>
  <si>
    <t>2GR 3.5</t>
  </si>
  <si>
    <t>2007-2010</t>
  </si>
  <si>
    <t>Toyota Jeep</t>
  </si>
  <si>
    <t>1GR 4.0</t>
  </si>
  <si>
    <t>2006-2012</t>
  </si>
  <si>
    <t>Nissan Pathfinder</t>
  </si>
  <si>
    <t>VQ 4.0</t>
  </si>
  <si>
    <t>2008-2012</t>
  </si>
  <si>
    <t>Dodge Caliber</t>
  </si>
  <si>
    <t>Honda Accord</t>
  </si>
  <si>
    <t>K24Z 2.4</t>
  </si>
  <si>
    <t>2013-2016</t>
  </si>
  <si>
    <t>Toyota Land Cruiser</t>
  </si>
  <si>
    <t>3UR 5.7</t>
  </si>
  <si>
    <t>2007-2012</t>
  </si>
  <si>
    <t>2UZ 4.7</t>
  </si>
  <si>
    <t>2012-2016</t>
  </si>
  <si>
    <t>Toyota Camry</t>
  </si>
  <si>
    <t>2AR 2.5</t>
  </si>
  <si>
    <t>Chevrolet Caprice</t>
  </si>
  <si>
    <t>6..0</t>
  </si>
  <si>
    <t>2007-2011</t>
  </si>
  <si>
    <t>2AZ</t>
  </si>
  <si>
    <t>New Parts (JPY)</t>
  </si>
  <si>
    <t>New Parts (USD)</t>
  </si>
  <si>
    <t>Comments</t>
  </si>
  <si>
    <t>Customer Request</t>
  </si>
  <si>
    <t>Model Number</t>
  </si>
  <si>
    <t>Product Period</t>
  </si>
  <si>
    <t>Engine No.</t>
  </si>
  <si>
    <t>ZRE142-A**GP</t>
  </si>
  <si>
    <t>ZRE142G-A**EP</t>
  </si>
  <si>
    <t>ZRE144-A**GP</t>
  </si>
  <si>
    <t>ZRE144G-A**EP</t>
  </si>
  <si>
    <t>05/2010-04/2012</t>
  </si>
  <si>
    <t>2ZRFAE</t>
  </si>
  <si>
    <t>ZRE162G-A**SP</t>
  </si>
  <si>
    <t>04/2012-05/2015</t>
  </si>
  <si>
    <t>05/2015-</t>
  </si>
  <si>
    <t>ZRE154N-FHXNP</t>
  </si>
  <si>
    <t>ZRE152N-FHXSP</t>
  </si>
  <si>
    <t>ZRE154N-FHXSP</t>
  </si>
  <si>
    <t>12/2009-01/2013</t>
  </si>
  <si>
    <t>01/2013-05/2015</t>
  </si>
  <si>
    <t>Engine can't be obtained in Japan.
Toyota Avalon engine in Japan is 1MZFE.
2GR Engine are for markets outside Japan such as USA/Canada and GCC (Gulf Cooperation Council)</t>
  </si>
  <si>
    <t>GSJ15W-G**SK</t>
  </si>
  <si>
    <t>1GRFE</t>
  </si>
  <si>
    <t>11/2010-12/2010</t>
  </si>
  <si>
    <t>12/2010-</t>
  </si>
  <si>
    <t>Engine was based on FJ Cruiser since this have the engine with 1GR</t>
  </si>
  <si>
    <t>Engine can't be obtained in Japan since there's no Pathfinder in Japan.
This vehilce are designed for markets outside Japan.</t>
  </si>
  <si>
    <t>AVV50-A**NB</t>
  </si>
  <si>
    <t>08/2011-09/2014</t>
  </si>
  <si>
    <t>09/2014-</t>
  </si>
  <si>
    <t>2ARFXE</t>
  </si>
  <si>
    <t>01/2011-08/2011</t>
  </si>
  <si>
    <t>01/2006-05/2006</t>
  </si>
  <si>
    <t>05/2006-01/2011</t>
  </si>
  <si>
    <t>ACV40-A**NK</t>
  </si>
  <si>
    <t>ACV45-A**NK</t>
  </si>
  <si>
    <t>2AZFE</t>
  </si>
  <si>
    <t>Engine can't be obtained in Japan.
Toyota Land Cruise engine in Japan are the following: 1URFE, 2UZFE, 1GRFE
3UR Engine are for markets outside Japan such as USA/Canada and General Countries</t>
  </si>
  <si>
    <t>2UZFE</t>
  </si>
  <si>
    <t>01/2004-05/2005
05/2005-</t>
  </si>
  <si>
    <t>09/2007-05/2009</t>
  </si>
  <si>
    <t>UZJ100W-G**EK</t>
  </si>
  <si>
    <t>UZJ100W-G**ZK</t>
  </si>
  <si>
    <t>UZJ100W-G**GK</t>
  </si>
  <si>
    <t>UZJ200W-G**AK</t>
  </si>
  <si>
    <t>Engine was based on Land Cruiser since this have the engine with 2UZ</t>
  </si>
  <si>
    <t>Since this vehicle is imported, it is best to source new engine/partial engine from country of manufacturer.</t>
  </si>
  <si>
    <t>Engine can't be obtained in Japan.
Honda Accord engine in Japan are the following: K20A, K24A</t>
  </si>
  <si>
    <t>Engine was based on Corolla Axio/Fielder and Rumion.</t>
  </si>
  <si>
    <t>Model</t>
  </si>
  <si>
    <t>Engine</t>
  </si>
  <si>
    <t>Used Parts (JPY)</t>
  </si>
  <si>
    <t>Used Parts (USD)</t>
  </si>
  <si>
    <t>COROLLA FIELDER</t>
  </si>
  <si>
    <t>COROLLA RUMION</t>
  </si>
  <si>
    <t>83,300 ~ 101,300</t>
  </si>
  <si>
    <t xml:space="preserve">68,400 ~ 98,700 </t>
  </si>
  <si>
    <t>Can't find used 2GR engine in Japan.</t>
  </si>
  <si>
    <t>Used Engine currently not available.</t>
  </si>
  <si>
    <t>Search is based on FJ Cruiser with Engine No. 1GRFE.
Used Engine currently not available.</t>
  </si>
  <si>
    <t>FJ CRUISER</t>
  </si>
  <si>
    <t>Can't find used VQ engine in Japan.</t>
  </si>
  <si>
    <t>Can't find used K24Z engine in Japan.</t>
  </si>
  <si>
    <t>330,300 ~</t>
  </si>
  <si>
    <t>LAND CRUISER</t>
  </si>
  <si>
    <t>CAMRY</t>
  </si>
  <si>
    <t>2ARXFE</t>
  </si>
  <si>
    <t>Used Engine from the following year model not available.</t>
  </si>
  <si>
    <t>CAMRY/CAMRY HYBRID</t>
  </si>
  <si>
    <t>159,400 ~ 248,000</t>
  </si>
  <si>
    <t>Price per piece</t>
  </si>
  <si>
    <t>784 ~ 954</t>
  </si>
  <si>
    <t>644 ~ 929</t>
  </si>
  <si>
    <t>3,109 ~</t>
  </si>
  <si>
    <t>1,500 ~ 2,334</t>
  </si>
  <si>
    <t>Today's Exchange Rate: USD$1=106.24 JPY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</si>
</sst>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.5"/>
      <color theme="1"/>
      <name val="Calibri Light"/>
      <family val="2"/>
      <scheme val="major"/>
    </font>
    <font>
      <sz val="10.5"/>
      <color theme="0"/>
      <name val="Calibri Light"/>
      <family val="2"/>
      <scheme val="major"/>
    </font>
    <font>
      <sz val="10.5"/>
      <color rgb="FF000000"/>
      <name val="Calibri Light"/>
      <family val="2"/>
      <scheme val="major"/>
    </font>
    <font>
      <b/>
      <sz val="12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3" fontId="1" fillId="2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wrapText="1"/>
    </xf>
    <xf numFmtId="0" fontId="1" fillId="3" borderId="1" xfId="0" applyFont="1" applyFill="1" applyBorder="1"/>
    <xf numFmtId="3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1" fillId="3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3" fontId="3" fillId="0" borderId="0" xfId="0" applyNumberFormat="1" applyFont="1"/>
    <xf numFmtId="3" fontId="3" fillId="3" borderId="1" xfId="0" applyNumberFormat="1" applyFont="1" applyFill="1" applyBorder="1"/>
    <xf numFmtId="3" fontId="1" fillId="2" borderId="0" xfId="0" applyNumberFormat="1" applyFont="1" applyFill="1"/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3" fontId="1" fillId="2" borderId="2" xfId="0" applyNumberFormat="1" applyFont="1" applyFill="1" applyBorder="1" applyAlignment="1">
      <alignment horizontal="center" vertical="center"/>
    </xf>
    <xf numFmtId="3" fontId="1" fillId="2" borderId="3" xfId="0" applyNumberFormat="1" applyFont="1" applyFill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wrapText="1"/>
    </xf>
    <xf numFmtId="0" fontId="1" fillId="2" borderId="3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048573"/>
  <sheetViews>
    <sheetView tabSelected="1" topLeftCell="A31" zoomScaleNormal="100" workbookViewId="0">
      <selection activeCell="F46" sqref="F46"/>
    </sheetView>
  </sheetViews>
  <sheetFormatPr defaultRowHeight="14.25" x14ac:dyDescent="0.25"/>
  <cols>
    <col min="1" max="1" width="9.140625" style="2"/>
    <col min="2" max="2" width="4.140625" style="1" bestFit="1" customWidth="1"/>
    <col min="3" max="3" width="11" style="2" bestFit="1" customWidth="1"/>
    <col min="4" max="4" width="18.5703125" style="2" bestFit="1" customWidth="1"/>
    <col min="5" max="5" width="13.28515625" style="2" bestFit="1" customWidth="1"/>
    <col min="6" max="6" width="14.7109375" style="2" bestFit="1" customWidth="1"/>
    <col min="7" max="7" width="18.85546875" style="2" customWidth="1"/>
    <col min="8" max="8" width="13.28515625" style="2" customWidth="1"/>
    <col min="9" max="9" width="14.85546875" style="2" bestFit="1" customWidth="1"/>
    <col min="10" max="10" width="15.5703125" style="2" bestFit="1" customWidth="1"/>
    <col min="11" max="11" width="43.7109375" style="2" customWidth="1"/>
    <col min="12" max="16384" width="9.140625" style="2"/>
  </cols>
  <sheetData>
    <row r="1" spans="2:11" x14ac:dyDescent="0.25">
      <c r="C1" s="28" t="s">
        <v>35</v>
      </c>
      <c r="D1" s="28"/>
      <c r="E1" s="28"/>
      <c r="F1" s="28"/>
      <c r="G1" s="28"/>
      <c r="H1" s="28"/>
      <c r="I1" s="28"/>
      <c r="J1" s="28"/>
    </row>
    <row r="2" spans="2:11" x14ac:dyDescent="0.25">
      <c r="B2" s="3" t="s">
        <v>0</v>
      </c>
      <c r="C2" s="4" t="s">
        <v>1</v>
      </c>
      <c r="D2" s="4" t="s">
        <v>2</v>
      </c>
      <c r="E2" s="4" t="s">
        <v>3</v>
      </c>
      <c r="F2" s="4" t="s">
        <v>36</v>
      </c>
      <c r="G2" s="4" t="s">
        <v>37</v>
      </c>
      <c r="H2" s="4" t="s">
        <v>38</v>
      </c>
      <c r="I2" s="4" t="s">
        <v>32</v>
      </c>
      <c r="J2" s="4" t="s">
        <v>33</v>
      </c>
      <c r="K2" s="3" t="s">
        <v>34</v>
      </c>
    </row>
    <row r="3" spans="2:11" x14ac:dyDescent="0.25">
      <c r="B3" s="39">
        <v>1</v>
      </c>
      <c r="C3" s="39" t="s">
        <v>4</v>
      </c>
      <c r="D3" s="39" t="s">
        <v>5</v>
      </c>
      <c r="E3" s="39" t="s">
        <v>6</v>
      </c>
      <c r="F3" s="12" t="s">
        <v>39</v>
      </c>
      <c r="G3" s="43" t="s">
        <v>43</v>
      </c>
      <c r="H3" s="35" t="s">
        <v>44</v>
      </c>
      <c r="I3" s="31">
        <v>727300</v>
      </c>
      <c r="J3" s="31">
        <f>I3/106.24</f>
        <v>6845.8207831325308</v>
      </c>
      <c r="K3" s="35" t="s">
        <v>81</v>
      </c>
    </row>
    <row r="4" spans="2:11" x14ac:dyDescent="0.25">
      <c r="B4" s="39"/>
      <c r="C4" s="39"/>
      <c r="D4" s="39"/>
      <c r="E4" s="39"/>
      <c r="F4" s="12" t="s">
        <v>40</v>
      </c>
      <c r="G4" s="44"/>
      <c r="H4" s="42"/>
      <c r="I4" s="33"/>
      <c r="J4" s="33"/>
      <c r="K4" s="42"/>
    </row>
    <row r="5" spans="2:11" x14ac:dyDescent="0.25">
      <c r="B5" s="39"/>
      <c r="C5" s="39"/>
      <c r="D5" s="39"/>
      <c r="E5" s="39"/>
      <c r="F5" s="12" t="s">
        <v>41</v>
      </c>
      <c r="G5" s="44"/>
      <c r="H5" s="42"/>
      <c r="I5" s="33"/>
      <c r="J5" s="33"/>
      <c r="K5" s="42"/>
    </row>
    <row r="6" spans="2:11" x14ac:dyDescent="0.25">
      <c r="B6" s="39"/>
      <c r="C6" s="39"/>
      <c r="D6" s="39"/>
      <c r="E6" s="39"/>
      <c r="F6" s="12" t="s">
        <v>42</v>
      </c>
      <c r="G6" s="45"/>
      <c r="H6" s="42"/>
      <c r="I6" s="32"/>
      <c r="J6" s="32"/>
      <c r="K6" s="42"/>
    </row>
    <row r="7" spans="2:11" x14ac:dyDescent="0.25">
      <c r="B7" s="39"/>
      <c r="C7" s="39"/>
      <c r="D7" s="39"/>
      <c r="E7" s="39"/>
      <c r="F7" s="12" t="s">
        <v>45</v>
      </c>
      <c r="G7" s="46" t="s">
        <v>46</v>
      </c>
      <c r="H7" s="42"/>
      <c r="I7" s="31">
        <v>605200</v>
      </c>
      <c r="J7" s="31">
        <f>I7/106.24</f>
        <v>5696.5361445783137</v>
      </c>
      <c r="K7" s="42"/>
    </row>
    <row r="8" spans="2:11" x14ac:dyDescent="0.25">
      <c r="B8" s="39"/>
      <c r="C8" s="39"/>
      <c r="D8" s="39"/>
      <c r="E8" s="39"/>
      <c r="F8" s="29" t="s">
        <v>45</v>
      </c>
      <c r="G8" s="47"/>
      <c r="H8" s="42"/>
      <c r="I8" s="32"/>
      <c r="J8" s="32"/>
      <c r="K8" s="42"/>
    </row>
    <row r="9" spans="2:11" x14ac:dyDescent="0.25">
      <c r="B9" s="39"/>
      <c r="C9" s="39"/>
      <c r="D9" s="39"/>
      <c r="E9" s="39"/>
      <c r="F9" s="29"/>
      <c r="G9" s="12" t="s">
        <v>47</v>
      </c>
      <c r="H9" s="42"/>
      <c r="I9" s="6">
        <v>549000</v>
      </c>
      <c r="J9" s="6">
        <f>I9/106.24</f>
        <v>5167.5451807228919</v>
      </c>
      <c r="K9" s="42"/>
    </row>
    <row r="10" spans="2:11" x14ac:dyDescent="0.25">
      <c r="B10" s="39"/>
      <c r="C10" s="39"/>
      <c r="D10" s="39"/>
      <c r="E10" s="39"/>
      <c r="F10" s="16" t="s">
        <v>48</v>
      </c>
      <c r="G10" s="43" t="s">
        <v>51</v>
      </c>
      <c r="H10" s="42"/>
      <c r="I10" s="31">
        <v>727300</v>
      </c>
      <c r="J10" s="31">
        <f>I10/106.24</f>
        <v>6845.8207831325308</v>
      </c>
      <c r="K10" s="42"/>
    </row>
    <row r="11" spans="2:11" x14ac:dyDescent="0.25">
      <c r="B11" s="39"/>
      <c r="C11" s="39"/>
      <c r="D11" s="39"/>
      <c r="E11" s="39"/>
      <c r="F11" s="30" t="s">
        <v>49</v>
      </c>
      <c r="G11" s="45"/>
      <c r="H11" s="42"/>
      <c r="I11" s="32"/>
      <c r="J11" s="32"/>
      <c r="K11" s="42"/>
    </row>
    <row r="12" spans="2:11" x14ac:dyDescent="0.25">
      <c r="B12" s="39"/>
      <c r="C12" s="39"/>
      <c r="D12" s="39"/>
      <c r="E12" s="39"/>
      <c r="F12" s="30"/>
      <c r="G12" s="13" t="s">
        <v>52</v>
      </c>
      <c r="H12" s="42"/>
      <c r="I12" s="6">
        <v>605200</v>
      </c>
      <c r="J12" s="6">
        <f>I12/106.24</f>
        <v>5696.5361445783137</v>
      </c>
      <c r="K12" s="42"/>
    </row>
    <row r="13" spans="2:11" x14ac:dyDescent="0.25">
      <c r="B13" s="39"/>
      <c r="C13" s="39"/>
      <c r="D13" s="39"/>
      <c r="E13" s="39"/>
      <c r="F13" s="30"/>
      <c r="G13" s="12" t="s">
        <v>47</v>
      </c>
      <c r="H13" s="42"/>
      <c r="I13" s="6">
        <v>549000</v>
      </c>
      <c r="J13" s="6">
        <f>I13/106.24</f>
        <v>5167.5451807228919</v>
      </c>
      <c r="K13" s="42"/>
    </row>
    <row r="14" spans="2:11" x14ac:dyDescent="0.25">
      <c r="B14" s="39"/>
      <c r="C14" s="39"/>
      <c r="D14" s="39"/>
      <c r="E14" s="39"/>
      <c r="F14" s="30" t="s">
        <v>50</v>
      </c>
      <c r="G14" s="14" t="s">
        <v>51</v>
      </c>
      <c r="H14" s="42"/>
      <c r="I14" s="6">
        <v>727300</v>
      </c>
      <c r="J14" s="6">
        <f>I14/106.24</f>
        <v>6845.8207831325308</v>
      </c>
      <c r="K14" s="42"/>
    </row>
    <row r="15" spans="2:11" x14ac:dyDescent="0.25">
      <c r="B15" s="39"/>
      <c r="C15" s="39"/>
      <c r="D15" s="39"/>
      <c r="E15" s="39"/>
      <c r="F15" s="30"/>
      <c r="G15" s="14" t="s">
        <v>52</v>
      </c>
      <c r="H15" s="42"/>
      <c r="I15" s="6">
        <v>605200</v>
      </c>
      <c r="J15" s="6">
        <f>I15/106.24</f>
        <v>5696.5361445783137</v>
      </c>
      <c r="K15" s="42"/>
    </row>
    <row r="16" spans="2:11" x14ac:dyDescent="0.25">
      <c r="B16" s="39"/>
      <c r="C16" s="39"/>
      <c r="D16" s="39"/>
      <c r="E16" s="39"/>
      <c r="F16" s="30"/>
      <c r="G16" s="15" t="s">
        <v>47</v>
      </c>
      <c r="H16" s="36"/>
      <c r="I16" s="6">
        <v>549000</v>
      </c>
      <c r="J16" s="6">
        <f>I16/106.24</f>
        <v>5167.5451807228919</v>
      </c>
      <c r="K16" s="36"/>
    </row>
    <row r="17" spans="2:11" ht="57" x14ac:dyDescent="0.25">
      <c r="B17" s="7">
        <v>2</v>
      </c>
      <c r="C17" s="7" t="s">
        <v>7</v>
      </c>
      <c r="D17" s="7" t="s">
        <v>8</v>
      </c>
      <c r="E17" s="7" t="s">
        <v>9</v>
      </c>
      <c r="F17" s="8"/>
      <c r="G17" s="8"/>
      <c r="H17" s="8"/>
      <c r="I17" s="8"/>
      <c r="J17" s="8"/>
      <c r="K17" s="9" t="s">
        <v>53</v>
      </c>
    </row>
    <row r="18" spans="2:11" x14ac:dyDescent="0.25">
      <c r="B18" s="39">
        <v>3</v>
      </c>
      <c r="C18" s="39" t="s">
        <v>10</v>
      </c>
      <c r="D18" s="39" t="s">
        <v>11</v>
      </c>
      <c r="E18" s="39" t="s">
        <v>12</v>
      </c>
      <c r="F18" s="29" t="s">
        <v>54</v>
      </c>
      <c r="G18" s="4" t="s">
        <v>56</v>
      </c>
      <c r="H18" s="35" t="s">
        <v>55</v>
      </c>
      <c r="I18" s="6">
        <v>1322600</v>
      </c>
      <c r="J18" s="6">
        <f>I18/106.24</f>
        <v>12449.171686746988</v>
      </c>
      <c r="K18" s="49" t="s">
        <v>58</v>
      </c>
    </row>
    <row r="19" spans="2:11" x14ac:dyDescent="0.25">
      <c r="B19" s="39"/>
      <c r="C19" s="39"/>
      <c r="D19" s="39"/>
      <c r="E19" s="39"/>
      <c r="F19" s="29"/>
      <c r="G19" s="4" t="s">
        <v>57</v>
      </c>
      <c r="H19" s="36"/>
      <c r="I19" s="6">
        <v>1001100</v>
      </c>
      <c r="J19" s="6">
        <f>I19/106.24</f>
        <v>9423.00451807229</v>
      </c>
      <c r="K19" s="50"/>
    </row>
    <row r="20" spans="2:11" ht="42.75" x14ac:dyDescent="0.25">
      <c r="B20" s="7">
        <v>4</v>
      </c>
      <c r="C20" s="7" t="s">
        <v>13</v>
      </c>
      <c r="D20" s="7" t="s">
        <v>14</v>
      </c>
      <c r="E20" s="7" t="s">
        <v>15</v>
      </c>
      <c r="F20" s="10"/>
      <c r="G20" s="10"/>
      <c r="H20" s="10"/>
      <c r="I20" s="10"/>
      <c r="J20" s="10"/>
      <c r="K20" s="9" t="s">
        <v>59</v>
      </c>
    </row>
    <row r="21" spans="2:11" ht="42.75" x14ac:dyDescent="0.25">
      <c r="B21" s="7">
        <v>5</v>
      </c>
      <c r="C21" s="7" t="s">
        <v>16</v>
      </c>
      <c r="D21" s="7" t="s">
        <v>17</v>
      </c>
      <c r="E21" s="7">
        <v>2.4</v>
      </c>
      <c r="F21" s="10"/>
      <c r="G21" s="10"/>
      <c r="H21" s="10"/>
      <c r="I21" s="10"/>
      <c r="J21" s="10"/>
      <c r="K21" s="17" t="s">
        <v>79</v>
      </c>
    </row>
    <row r="22" spans="2:11" ht="42.75" x14ac:dyDescent="0.25">
      <c r="B22" s="7">
        <v>6</v>
      </c>
      <c r="C22" s="7" t="s">
        <v>16</v>
      </c>
      <c r="D22" s="7" t="s">
        <v>18</v>
      </c>
      <c r="E22" s="7" t="s">
        <v>19</v>
      </c>
      <c r="F22" s="10"/>
      <c r="G22" s="10"/>
      <c r="H22" s="10"/>
      <c r="I22" s="10"/>
      <c r="J22" s="10"/>
      <c r="K22" s="9" t="s">
        <v>80</v>
      </c>
    </row>
    <row r="23" spans="2:11" ht="71.25" x14ac:dyDescent="0.25">
      <c r="B23" s="7">
        <v>7</v>
      </c>
      <c r="C23" s="7" t="s">
        <v>20</v>
      </c>
      <c r="D23" s="7" t="s">
        <v>21</v>
      </c>
      <c r="E23" s="7" t="s">
        <v>22</v>
      </c>
      <c r="F23" s="10"/>
      <c r="G23" s="10"/>
      <c r="H23" s="10"/>
      <c r="I23" s="10"/>
      <c r="J23" s="10"/>
      <c r="K23" s="9" t="s">
        <v>70</v>
      </c>
    </row>
    <row r="24" spans="2:11" ht="14.25" customHeight="1" x14ac:dyDescent="0.25">
      <c r="B24" s="39">
        <v>8</v>
      </c>
      <c r="C24" s="39" t="s">
        <v>23</v>
      </c>
      <c r="D24" s="39" t="s">
        <v>11</v>
      </c>
      <c r="E24" s="39" t="s">
        <v>24</v>
      </c>
      <c r="F24" s="39" t="s">
        <v>74</v>
      </c>
      <c r="G24" s="51" t="s">
        <v>72</v>
      </c>
      <c r="H24" s="39" t="s">
        <v>71</v>
      </c>
      <c r="I24" s="34">
        <v>1885600</v>
      </c>
      <c r="J24" s="34">
        <f>I24/106.24</f>
        <v>17748.493975903617</v>
      </c>
      <c r="K24" s="46" t="s">
        <v>78</v>
      </c>
    </row>
    <row r="25" spans="2:11" x14ac:dyDescent="0.25">
      <c r="B25" s="39"/>
      <c r="C25" s="39"/>
      <c r="D25" s="39"/>
      <c r="E25" s="39"/>
      <c r="F25" s="39"/>
      <c r="G25" s="29"/>
      <c r="H25" s="39"/>
      <c r="I25" s="34"/>
      <c r="J25" s="34"/>
      <c r="K25" s="48"/>
    </row>
    <row r="26" spans="2:11" x14ac:dyDescent="0.25">
      <c r="B26" s="39"/>
      <c r="C26" s="39"/>
      <c r="D26" s="39"/>
      <c r="E26" s="39"/>
      <c r="F26" s="39" t="s">
        <v>75</v>
      </c>
      <c r="G26" s="29"/>
      <c r="H26" s="39"/>
      <c r="I26" s="34"/>
      <c r="J26" s="34"/>
      <c r="K26" s="48"/>
    </row>
    <row r="27" spans="2:11" x14ac:dyDescent="0.25">
      <c r="B27" s="39"/>
      <c r="C27" s="39"/>
      <c r="D27" s="39"/>
      <c r="E27" s="39"/>
      <c r="F27" s="39"/>
      <c r="G27" s="29"/>
      <c r="H27" s="39"/>
      <c r="I27" s="34"/>
      <c r="J27" s="34"/>
      <c r="K27" s="48"/>
    </row>
    <row r="28" spans="2:11" x14ac:dyDescent="0.25">
      <c r="B28" s="39"/>
      <c r="C28" s="39"/>
      <c r="D28" s="39"/>
      <c r="E28" s="39"/>
      <c r="F28" s="39" t="s">
        <v>76</v>
      </c>
      <c r="G28" s="29"/>
      <c r="H28" s="39"/>
      <c r="I28" s="34"/>
      <c r="J28" s="34"/>
      <c r="K28" s="48"/>
    </row>
    <row r="29" spans="2:11" x14ac:dyDescent="0.25">
      <c r="B29" s="39"/>
      <c r="C29" s="39"/>
      <c r="D29" s="39"/>
      <c r="E29" s="39"/>
      <c r="F29" s="39"/>
      <c r="G29" s="29"/>
      <c r="H29" s="39"/>
      <c r="I29" s="34"/>
      <c r="J29" s="34"/>
      <c r="K29" s="48"/>
    </row>
    <row r="30" spans="2:11" x14ac:dyDescent="0.25">
      <c r="B30" s="39"/>
      <c r="C30" s="39"/>
      <c r="D30" s="39"/>
      <c r="E30" s="39"/>
      <c r="F30" s="3" t="s">
        <v>77</v>
      </c>
      <c r="G30" s="12" t="s">
        <v>73</v>
      </c>
      <c r="H30" s="39"/>
      <c r="I30" s="11">
        <v>1569700</v>
      </c>
      <c r="J30" s="11">
        <f>I30/106.24</f>
        <v>14775.037650602409</v>
      </c>
      <c r="K30" s="47"/>
    </row>
    <row r="31" spans="2:11" x14ac:dyDescent="0.25">
      <c r="B31" s="39">
        <v>9</v>
      </c>
      <c r="C31" s="35" t="s">
        <v>25</v>
      </c>
      <c r="D31" s="35" t="s">
        <v>26</v>
      </c>
      <c r="E31" s="35" t="s">
        <v>27</v>
      </c>
      <c r="F31" s="40" t="s">
        <v>60</v>
      </c>
      <c r="G31" s="4" t="s">
        <v>61</v>
      </c>
      <c r="H31" s="35" t="s">
        <v>63</v>
      </c>
      <c r="I31" s="31">
        <v>709100</v>
      </c>
      <c r="J31" s="31">
        <f>I31/106.24</f>
        <v>6674.5105421686749</v>
      </c>
      <c r="K31" s="37"/>
    </row>
    <row r="32" spans="2:11" x14ac:dyDescent="0.25">
      <c r="B32" s="39"/>
      <c r="C32" s="36"/>
      <c r="D32" s="36"/>
      <c r="E32" s="36"/>
      <c r="F32" s="41"/>
      <c r="G32" s="4" t="s">
        <v>62</v>
      </c>
      <c r="H32" s="36"/>
      <c r="I32" s="32"/>
      <c r="J32" s="32"/>
      <c r="K32" s="38"/>
    </row>
    <row r="33" spans="2:11" x14ac:dyDescent="0.25">
      <c r="B33" s="39"/>
      <c r="C33" s="39" t="s">
        <v>30</v>
      </c>
      <c r="D33" s="39" t="s">
        <v>26</v>
      </c>
      <c r="E33" s="39" t="s">
        <v>31</v>
      </c>
      <c r="F33" s="43" t="s">
        <v>67</v>
      </c>
      <c r="G33" s="5" t="s">
        <v>66</v>
      </c>
      <c r="H33" s="39" t="s">
        <v>69</v>
      </c>
      <c r="I33" s="11">
        <v>908400</v>
      </c>
      <c r="J33" s="11">
        <f>I33/106.24</f>
        <v>8550.4518072289156</v>
      </c>
      <c r="K33" s="4"/>
    </row>
    <row r="34" spans="2:11" x14ac:dyDescent="0.25">
      <c r="B34" s="39"/>
      <c r="C34" s="39"/>
      <c r="D34" s="39"/>
      <c r="E34" s="39"/>
      <c r="F34" s="45"/>
      <c r="G34" s="5" t="s">
        <v>64</v>
      </c>
      <c r="H34" s="39"/>
      <c r="I34" s="11">
        <v>907000</v>
      </c>
      <c r="J34" s="11">
        <f>I34/106.24</f>
        <v>8537.2740963855431</v>
      </c>
      <c r="K34" s="4"/>
    </row>
    <row r="35" spans="2:11" x14ac:dyDescent="0.25">
      <c r="B35" s="39"/>
      <c r="C35" s="39"/>
      <c r="D35" s="39"/>
      <c r="E35" s="39"/>
      <c r="F35" s="43" t="s">
        <v>68</v>
      </c>
      <c r="G35" s="4" t="s">
        <v>65</v>
      </c>
      <c r="H35" s="39"/>
      <c r="I35" s="11">
        <v>1091000</v>
      </c>
      <c r="J35" s="11">
        <f>I35/106.24</f>
        <v>10269.201807228916</v>
      </c>
      <c r="K35" s="4"/>
    </row>
    <row r="36" spans="2:11" x14ac:dyDescent="0.25">
      <c r="B36" s="39"/>
      <c r="C36" s="39"/>
      <c r="D36" s="39"/>
      <c r="E36" s="39"/>
      <c r="F36" s="45"/>
      <c r="G36" s="4" t="s">
        <v>66</v>
      </c>
      <c r="H36" s="39"/>
      <c r="I36" s="34">
        <v>908400</v>
      </c>
      <c r="J36" s="34">
        <f>I36/106.24</f>
        <v>8550.4518072289156</v>
      </c>
      <c r="K36" s="4"/>
    </row>
    <row r="37" spans="2:11" x14ac:dyDescent="0.25">
      <c r="B37" s="39"/>
      <c r="C37" s="39"/>
      <c r="D37" s="39"/>
      <c r="E37" s="39"/>
      <c r="F37" s="43" t="s">
        <v>68</v>
      </c>
      <c r="G37" s="5" t="s">
        <v>66</v>
      </c>
      <c r="H37" s="39"/>
      <c r="I37" s="34"/>
      <c r="J37" s="34"/>
      <c r="K37" s="4"/>
    </row>
    <row r="38" spans="2:11" x14ac:dyDescent="0.25">
      <c r="B38" s="39"/>
      <c r="C38" s="39"/>
      <c r="D38" s="39"/>
      <c r="E38" s="39"/>
      <c r="F38" s="45"/>
      <c r="G38" s="5" t="s">
        <v>64</v>
      </c>
      <c r="H38" s="39"/>
      <c r="I38" s="11">
        <v>907000</v>
      </c>
      <c r="J38" s="11">
        <f>I38/106.24</f>
        <v>8537.2740963855431</v>
      </c>
      <c r="K38" s="4"/>
    </row>
    <row r="39" spans="2:11" x14ac:dyDescent="0.25">
      <c r="B39" s="39"/>
      <c r="C39" s="39"/>
      <c r="D39" s="39"/>
      <c r="E39" s="39"/>
      <c r="F39" s="43" t="s">
        <v>67</v>
      </c>
      <c r="G39" s="4" t="s">
        <v>65</v>
      </c>
      <c r="H39" s="39"/>
      <c r="I39" s="11">
        <v>1091000</v>
      </c>
      <c r="J39" s="11">
        <f>I39/106.24</f>
        <v>10269.201807228916</v>
      </c>
      <c r="K39" s="4"/>
    </row>
    <row r="40" spans="2:11" x14ac:dyDescent="0.25">
      <c r="B40" s="39"/>
      <c r="C40" s="39"/>
      <c r="D40" s="39"/>
      <c r="E40" s="39"/>
      <c r="F40" s="45"/>
      <c r="G40" s="4" t="s">
        <v>66</v>
      </c>
      <c r="H40" s="39"/>
      <c r="I40" s="11">
        <v>908400</v>
      </c>
      <c r="J40" s="11">
        <f>I40/106.24</f>
        <v>8550.4518072289156</v>
      </c>
      <c r="K40" s="4"/>
    </row>
    <row r="41" spans="2:11" ht="42.75" x14ac:dyDescent="0.25">
      <c r="B41" s="7">
        <v>10</v>
      </c>
      <c r="C41" s="7" t="s">
        <v>4</v>
      </c>
      <c r="D41" s="7" t="s">
        <v>28</v>
      </c>
      <c r="E41" s="7" t="s">
        <v>29</v>
      </c>
      <c r="F41" s="10"/>
      <c r="G41" s="10"/>
      <c r="H41" s="10"/>
      <c r="I41" s="10"/>
      <c r="J41" s="10"/>
      <c r="K41" s="17" t="s">
        <v>79</v>
      </c>
    </row>
    <row r="44" spans="2:11" ht="15.75" x14ac:dyDescent="0.25">
      <c r="E44" s="27" t="s">
        <v>108</v>
      </c>
    </row>
    <row r="47" spans="2:11" x14ac:dyDescent="0.25">
      <c r="B47" s="2"/>
    </row>
    <row r="53" spans="2:2" x14ac:dyDescent="0.25">
      <c r="B53" s="2"/>
    </row>
    <row r="1048573" spans="9:9" x14ac:dyDescent="0.25">
      <c r="I1048573" s="4"/>
    </row>
  </sheetData>
  <mergeCells count="58">
    <mergeCell ref="K24:K30"/>
    <mergeCell ref="K3:K16"/>
    <mergeCell ref="E24:E30"/>
    <mergeCell ref="D24:D30"/>
    <mergeCell ref="C24:C30"/>
    <mergeCell ref="K18:K19"/>
    <mergeCell ref="J24:J29"/>
    <mergeCell ref="F24:F25"/>
    <mergeCell ref="F26:F27"/>
    <mergeCell ref="F28:F29"/>
    <mergeCell ref="G24:G29"/>
    <mergeCell ref="I24:I29"/>
    <mergeCell ref="H24:H30"/>
    <mergeCell ref="F18:F19"/>
    <mergeCell ref="B31:B40"/>
    <mergeCell ref="F33:F34"/>
    <mergeCell ref="F35:F36"/>
    <mergeCell ref="F37:F38"/>
    <mergeCell ref="F39:F40"/>
    <mergeCell ref="B24:B30"/>
    <mergeCell ref="H18:H19"/>
    <mergeCell ref="H3:H16"/>
    <mergeCell ref="G3:G6"/>
    <mergeCell ref="G7:G8"/>
    <mergeCell ref="G10:G11"/>
    <mergeCell ref="B3:B16"/>
    <mergeCell ref="C3:C16"/>
    <mergeCell ref="D3:D16"/>
    <mergeCell ref="E3:E16"/>
    <mergeCell ref="B18:B19"/>
    <mergeCell ref="C18:C19"/>
    <mergeCell ref="D18:D19"/>
    <mergeCell ref="E18:E19"/>
    <mergeCell ref="J36:J37"/>
    <mergeCell ref="E31:E32"/>
    <mergeCell ref="D31:D32"/>
    <mergeCell ref="C31:C32"/>
    <mergeCell ref="K31:K32"/>
    <mergeCell ref="H33:H40"/>
    <mergeCell ref="C33:C40"/>
    <mergeCell ref="D33:D40"/>
    <mergeCell ref="E33:E40"/>
    <mergeCell ref="I36:I37"/>
    <mergeCell ref="J31:J32"/>
    <mergeCell ref="I31:I32"/>
    <mergeCell ref="H31:H32"/>
    <mergeCell ref="F31:F32"/>
    <mergeCell ref="C1:E1"/>
    <mergeCell ref="F1:J1"/>
    <mergeCell ref="F8:F9"/>
    <mergeCell ref="F11:F13"/>
    <mergeCell ref="F14:F16"/>
    <mergeCell ref="J7:J8"/>
    <mergeCell ref="I10:I11"/>
    <mergeCell ref="J10:J11"/>
    <mergeCell ref="I3:I6"/>
    <mergeCell ref="J3:J6"/>
    <mergeCell ref="I7:I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23"/>
  <sheetViews>
    <sheetView workbookViewId="0">
      <selection activeCell="J11" sqref="J11"/>
    </sheetView>
  </sheetViews>
  <sheetFormatPr defaultRowHeight="14.25" x14ac:dyDescent="0.25"/>
  <cols>
    <col min="1" max="1" width="9.140625" style="2"/>
    <col min="2" max="2" width="3.7109375" style="2" bestFit="1" customWidth="1"/>
    <col min="3" max="3" width="10.28515625" style="2" bestFit="1" customWidth="1"/>
    <col min="4" max="4" width="17.28515625" style="2" bestFit="1" customWidth="1"/>
    <col min="5" max="5" width="12" style="2" bestFit="1" customWidth="1"/>
    <col min="6" max="6" width="20.5703125" style="2" bestFit="1" customWidth="1"/>
    <col min="7" max="7" width="6.85546875" style="2" bestFit="1" customWidth="1"/>
    <col min="8" max="8" width="15.85546875" style="2" bestFit="1" customWidth="1"/>
    <col min="9" max="9" width="14.7109375" style="2" bestFit="1" customWidth="1"/>
    <col min="10" max="10" width="48.5703125" style="2" customWidth="1"/>
    <col min="11" max="16384" width="9.140625" style="2"/>
  </cols>
  <sheetData>
    <row r="2" spans="2:10" ht="15" customHeight="1" x14ac:dyDescent="0.25">
      <c r="B2" s="39" t="s">
        <v>0</v>
      </c>
      <c r="C2" s="39" t="s">
        <v>1</v>
      </c>
      <c r="D2" s="39" t="s">
        <v>2</v>
      </c>
      <c r="E2" s="39" t="s">
        <v>3</v>
      </c>
      <c r="F2" s="39" t="s">
        <v>82</v>
      </c>
      <c r="G2" s="39" t="s">
        <v>83</v>
      </c>
      <c r="H2" s="39" t="s">
        <v>103</v>
      </c>
      <c r="I2" s="39"/>
      <c r="J2" s="39" t="s">
        <v>34</v>
      </c>
    </row>
    <row r="3" spans="2:10" x14ac:dyDescent="0.25">
      <c r="B3" s="39"/>
      <c r="C3" s="39"/>
      <c r="D3" s="39"/>
      <c r="E3" s="39"/>
      <c r="F3" s="39"/>
      <c r="G3" s="39"/>
      <c r="H3" s="21" t="s">
        <v>84</v>
      </c>
      <c r="I3" s="21" t="s">
        <v>85</v>
      </c>
      <c r="J3" s="39"/>
    </row>
    <row r="4" spans="2:10" x14ac:dyDescent="0.25">
      <c r="B4" s="39">
        <v>1</v>
      </c>
      <c r="C4" s="39" t="s">
        <v>4</v>
      </c>
      <c r="D4" s="39" t="s">
        <v>5</v>
      </c>
      <c r="E4" s="39" t="s">
        <v>6</v>
      </c>
      <c r="F4" s="4" t="s">
        <v>86</v>
      </c>
      <c r="G4" s="23" t="s">
        <v>44</v>
      </c>
      <c r="H4" s="4" t="s">
        <v>88</v>
      </c>
      <c r="I4" s="4" t="s">
        <v>104</v>
      </c>
      <c r="J4" s="52"/>
    </row>
    <row r="5" spans="2:10" x14ac:dyDescent="0.25">
      <c r="B5" s="39"/>
      <c r="C5" s="39"/>
      <c r="D5" s="39"/>
      <c r="E5" s="39"/>
      <c r="F5" s="4" t="s">
        <v>87</v>
      </c>
      <c r="G5" s="23" t="s">
        <v>44</v>
      </c>
      <c r="H5" s="4" t="s">
        <v>89</v>
      </c>
      <c r="I5" s="4" t="s">
        <v>105</v>
      </c>
      <c r="J5" s="52"/>
    </row>
    <row r="6" spans="2:10" x14ac:dyDescent="0.25">
      <c r="B6" s="18">
        <v>2</v>
      </c>
      <c r="C6" s="18" t="s">
        <v>7</v>
      </c>
      <c r="D6" s="18" t="s">
        <v>8</v>
      </c>
      <c r="E6" s="18" t="s">
        <v>9</v>
      </c>
      <c r="F6" s="10"/>
      <c r="G6" s="10"/>
      <c r="H6" s="10"/>
      <c r="I6" s="10"/>
      <c r="J6" s="19" t="s">
        <v>90</v>
      </c>
    </row>
    <row r="7" spans="2:10" ht="28.5" x14ac:dyDescent="0.25">
      <c r="B7" s="7">
        <v>3</v>
      </c>
      <c r="C7" s="7" t="s">
        <v>10</v>
      </c>
      <c r="D7" s="7" t="s">
        <v>11</v>
      </c>
      <c r="E7" s="7" t="s">
        <v>12</v>
      </c>
      <c r="F7" s="20" t="s">
        <v>93</v>
      </c>
      <c r="G7" s="7" t="s">
        <v>55</v>
      </c>
      <c r="H7" s="10"/>
      <c r="I7" s="10"/>
      <c r="J7" s="9" t="s">
        <v>92</v>
      </c>
    </row>
    <row r="8" spans="2:10" x14ac:dyDescent="0.25">
      <c r="B8" s="18">
        <v>4</v>
      </c>
      <c r="C8" s="18" t="s">
        <v>13</v>
      </c>
      <c r="D8" s="18" t="s">
        <v>14</v>
      </c>
      <c r="E8" s="18" t="s">
        <v>15</v>
      </c>
      <c r="F8" s="10"/>
      <c r="G8" s="10"/>
      <c r="H8" s="10"/>
      <c r="I8" s="10"/>
      <c r="J8" s="19" t="s">
        <v>94</v>
      </c>
    </row>
    <row r="9" spans="2:10" x14ac:dyDescent="0.25">
      <c r="B9" s="18">
        <v>5</v>
      </c>
      <c r="C9" s="18" t="s">
        <v>16</v>
      </c>
      <c r="D9" s="18" t="s">
        <v>17</v>
      </c>
      <c r="E9" s="18">
        <v>2.4</v>
      </c>
      <c r="F9" s="10"/>
      <c r="G9" s="10"/>
      <c r="H9" s="10"/>
      <c r="I9" s="10"/>
      <c r="J9" s="19" t="s">
        <v>91</v>
      </c>
    </row>
    <row r="10" spans="2:10" x14ac:dyDescent="0.25">
      <c r="B10" s="18">
        <v>6</v>
      </c>
      <c r="C10" s="18" t="s">
        <v>16</v>
      </c>
      <c r="D10" s="18" t="s">
        <v>18</v>
      </c>
      <c r="E10" s="18" t="s">
        <v>19</v>
      </c>
      <c r="F10" s="10"/>
      <c r="G10" s="10"/>
      <c r="H10" s="10"/>
      <c r="I10" s="10"/>
      <c r="J10" s="19" t="s">
        <v>95</v>
      </c>
    </row>
    <row r="11" spans="2:10" x14ac:dyDescent="0.25">
      <c r="B11" s="18">
        <v>7</v>
      </c>
      <c r="C11" s="18" t="s">
        <v>20</v>
      </c>
      <c r="D11" s="18" t="s">
        <v>21</v>
      </c>
      <c r="E11" s="18" t="s">
        <v>22</v>
      </c>
      <c r="F11" s="10"/>
      <c r="G11" s="10"/>
      <c r="H11" s="10"/>
      <c r="I11" s="10"/>
      <c r="J11" s="19" t="s">
        <v>91</v>
      </c>
    </row>
    <row r="12" spans="2:10" x14ac:dyDescent="0.25">
      <c r="B12" s="23">
        <v>8</v>
      </c>
      <c r="C12" s="23" t="s">
        <v>23</v>
      </c>
      <c r="D12" s="23" t="s">
        <v>11</v>
      </c>
      <c r="E12" s="23" t="s">
        <v>24</v>
      </c>
      <c r="F12" s="4" t="s">
        <v>97</v>
      </c>
      <c r="G12" s="4" t="s">
        <v>71</v>
      </c>
      <c r="H12" s="4" t="s">
        <v>96</v>
      </c>
      <c r="I12" s="4" t="s">
        <v>106</v>
      </c>
      <c r="J12" s="4"/>
    </row>
    <row r="13" spans="2:10" x14ac:dyDescent="0.25">
      <c r="B13" s="39">
        <v>9</v>
      </c>
      <c r="C13" s="23" t="s">
        <v>25</v>
      </c>
      <c r="D13" s="23" t="s">
        <v>26</v>
      </c>
      <c r="E13" s="23" t="s">
        <v>27</v>
      </c>
      <c r="F13" s="4" t="s">
        <v>101</v>
      </c>
      <c r="G13" s="4" t="s">
        <v>99</v>
      </c>
      <c r="H13" s="24" t="s">
        <v>102</v>
      </c>
      <c r="I13" s="4" t="s">
        <v>107</v>
      </c>
      <c r="J13" s="4"/>
    </row>
    <row r="14" spans="2:10" x14ac:dyDescent="0.25">
      <c r="B14" s="39"/>
      <c r="C14" s="18" t="s">
        <v>30</v>
      </c>
      <c r="D14" s="18" t="s">
        <v>26</v>
      </c>
      <c r="E14" s="18" t="s">
        <v>31</v>
      </c>
      <c r="F14" s="10" t="s">
        <v>98</v>
      </c>
      <c r="G14" s="10" t="s">
        <v>69</v>
      </c>
      <c r="H14" s="10"/>
      <c r="I14" s="10"/>
      <c r="J14" s="19" t="s">
        <v>100</v>
      </c>
    </row>
    <row r="15" spans="2:10" x14ac:dyDescent="0.25">
      <c r="B15" s="18">
        <v>10</v>
      </c>
      <c r="C15" s="18" t="s">
        <v>4</v>
      </c>
      <c r="D15" s="18" t="s">
        <v>28</v>
      </c>
      <c r="E15" s="18" t="s">
        <v>29</v>
      </c>
      <c r="F15" s="10"/>
      <c r="G15" s="10"/>
      <c r="H15" s="25"/>
      <c r="I15" s="10"/>
      <c r="J15" s="19" t="s">
        <v>91</v>
      </c>
    </row>
    <row r="16" spans="2:10" x14ac:dyDescent="0.25">
      <c r="B16" s="22"/>
    </row>
    <row r="17" spans="2:9" x14ac:dyDescent="0.25">
      <c r="B17" s="22"/>
      <c r="H17" s="26"/>
      <c r="I17" s="26"/>
    </row>
    <row r="18" spans="2:9" ht="15.75" x14ac:dyDescent="0.25">
      <c r="B18" s="22"/>
      <c r="E18" s="27" t="s">
        <v>108</v>
      </c>
      <c r="I18" s="26"/>
    </row>
    <row r="19" spans="2:9" x14ac:dyDescent="0.25">
      <c r="B19" s="22"/>
      <c r="I19" s="26"/>
    </row>
    <row r="20" spans="2:9" x14ac:dyDescent="0.25">
      <c r="I20" s="26"/>
    </row>
    <row r="21" spans="2:9" x14ac:dyDescent="0.25">
      <c r="I21" s="26"/>
    </row>
    <row r="22" spans="2:9" x14ac:dyDescent="0.25">
      <c r="H22" s="26"/>
      <c r="I22" s="26"/>
    </row>
    <row r="23" spans="2:9" x14ac:dyDescent="0.25">
      <c r="I23" s="26"/>
    </row>
  </sheetData>
  <mergeCells count="14">
    <mergeCell ref="J2:J3"/>
    <mergeCell ref="H2:I2"/>
    <mergeCell ref="B2:B3"/>
    <mergeCell ref="C2:C3"/>
    <mergeCell ref="G2:G3"/>
    <mergeCell ref="F2:F3"/>
    <mergeCell ref="E2:E3"/>
    <mergeCell ref="D2:D3"/>
    <mergeCell ref="J4:J5"/>
    <mergeCell ref="B13:B14"/>
    <mergeCell ref="E4:E5"/>
    <mergeCell ref="D4:D5"/>
    <mergeCell ref="C4:C5"/>
    <mergeCell ref="B4:B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New Engine</vt:lpstr>
      <vt:lpstr>Used Engine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Iris Gonzaga</dc:creator>
  <cp:lastModifiedBy>Iris Gonzaga</cp:lastModifiedBy>
  <cp:lastPrinted>2020-09-05T08:43:33Z</cp:lastPrinted>
  <dcterms:created xsi:type="dcterms:W3CDTF">2020-09-05T00:52:40Z</dcterms:created>
  <dcterms:modified xsi:type="dcterms:W3CDTF">2020-09-05T08:44:10Z</dcterms:modified>
</cp:coreProperties>
</file>