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Sheet1!$A$1:$I$16</definedName>
  </definedNames>
  <calcPr calcId="145621"/>
</workbook>
</file>

<file path=xl/calcChain.xml><?xml version="1.0" encoding="utf-8"?>
<calcChain xmlns="http://schemas.openxmlformats.org/spreadsheetml/2006/main">
  <c r="G18" i="1" l="1"/>
  <c r="F18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 l="1"/>
  <c r="E18" i="1"/>
</calcChain>
</file>

<file path=xl/sharedStrings.xml><?xml version="1.0" encoding="utf-8"?>
<sst xmlns="http://schemas.openxmlformats.org/spreadsheetml/2006/main" count="67" uniqueCount="39">
  <si>
    <t>MERIDIAN ACE 162A</t>
  </si>
  <si>
    <t>Customer Name</t>
  </si>
  <si>
    <t>Chassis no</t>
  </si>
  <si>
    <t>Description</t>
  </si>
  <si>
    <t>CIF NZD</t>
  </si>
  <si>
    <t>Costello Cars-865224</t>
  </si>
  <si>
    <t>ACA31-5004257</t>
  </si>
  <si>
    <t>TOYOTA RAV4</t>
  </si>
  <si>
    <t>ACA33-5152649</t>
  </si>
  <si>
    <t>TOYOTA VANGUARD</t>
  </si>
  <si>
    <t>BR9-014750</t>
  </si>
  <si>
    <t>SUBARU LEGACY</t>
  </si>
  <si>
    <t>CCEAW-100789</t>
  </si>
  <si>
    <t>MAZDA BIANTE</t>
  </si>
  <si>
    <t>CW6W-5300198</t>
  </si>
  <si>
    <t>MITSUBISHI OUTLANDER</t>
  </si>
  <si>
    <t>GP2-017564</t>
  </si>
  <si>
    <t>SUBARU IMPREZA SPORT</t>
  </si>
  <si>
    <t>GSE20-5099965</t>
  </si>
  <si>
    <t>LEXUS IS250</t>
  </si>
  <si>
    <t>J10-057993</t>
  </si>
  <si>
    <t>NISSAN DUALIS</t>
  </si>
  <si>
    <t>NSP120-2010411</t>
  </si>
  <si>
    <t>TOYOTA RACTIS</t>
  </si>
  <si>
    <t>NT31-028589</t>
  </si>
  <si>
    <t>NISSAN X-TRAIL</t>
  </si>
  <si>
    <t>YF15-003933</t>
  </si>
  <si>
    <t>NISSAN JUKE</t>
  </si>
  <si>
    <t>DUGONG ACE 3A</t>
  </si>
  <si>
    <t>KJ10-302282</t>
  </si>
  <si>
    <t>2011 NISSAN DUALIS</t>
  </si>
  <si>
    <t>WAUZZZ8PX9A081984</t>
  </si>
  <si>
    <t>2009 AUDI A3</t>
  </si>
  <si>
    <t>YF15-007052</t>
  </si>
  <si>
    <t>ZRR70-0128212</t>
  </si>
  <si>
    <t>TOYOTA VOXY</t>
  </si>
  <si>
    <t>Amended CIF NZD</t>
  </si>
  <si>
    <t>Varaince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</si>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</sst>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Border="1"/>
    <xf numFmtId="164" fontId="0" fillId="0" borderId="0" xfId="1" applyNumberFormat="1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 readingOrder="1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/>
    <xf numFmtId="164" fontId="2" fillId="0" borderId="0" xfId="1" applyNumberFormat="1" applyFont="1" applyBorder="1"/>
    <xf numFmtId="0" fontId="0" fillId="0" borderId="0" xfId="0" applyFont="1" applyFill="1" applyBorder="1"/>
    <xf numFmtId="0" fontId="2" fillId="0" borderId="0" xfId="0" applyFont="1" applyBorder="1"/>
    <xf numFmtId="164" fontId="6" fillId="2" borderId="0" xfId="1" applyNumberFormat="1" applyFont="1" applyFill="1" applyBorder="1" applyAlignment="1"/>
    <xf numFmtId="164" fontId="6" fillId="2" borderId="0" xfId="1" applyNumberFormat="1" applyFont="1" applyFill="1" applyBorder="1"/>
    <xf numFmtId="164" fontId="6" fillId="2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C22" sqref="C22"/>
    </sheetView>
  </sheetViews>
  <sheetFormatPr defaultRowHeight="15" x14ac:dyDescent="0.25"/>
  <cols>
    <col min="1" max="1" width="19.42578125" style="1" bestFit="1" customWidth="1"/>
    <col min="2" max="2" width="20.28515625" style="1" bestFit="1" customWidth="1"/>
    <col min="3" max="3" width="23" style="1" bestFit="1" customWidth="1"/>
    <col min="4" max="4" width="18.85546875" style="1" bestFit="1" customWidth="1"/>
    <col min="5" max="5" width="9.28515625" style="9" bestFit="1" customWidth="1"/>
    <col min="6" max="6" width="10" style="13" customWidth="1"/>
    <col min="7" max="7" width="8.7109375" style="2" bestFit="1" customWidth="1"/>
    <col min="8" max="8" width="23" style="1" customWidth="1"/>
    <col min="9" max="9" width="12.42578125" style="2" bestFit="1" customWidth="1"/>
    <col min="10" max="16384" width="9.140625" style="1"/>
  </cols>
  <sheetData>
    <row r="1" spans="1:9" s="11" customFormat="1" ht="30" customHeight="1" x14ac:dyDescent="0.25">
      <c r="A1" s="5" t="s">
        <v>1</v>
      </c>
      <c r="B1" s="5" t="s">
        <v>2</v>
      </c>
      <c r="C1" s="5" t="s">
        <v>3</v>
      </c>
      <c r="D1" s="5"/>
      <c r="E1" s="7" t="s">
        <v>4</v>
      </c>
      <c r="F1" s="14" t="s">
        <v>36</v>
      </c>
      <c r="G1" s="9" t="s">
        <v>37</v>
      </c>
      <c r="I1" s="9"/>
    </row>
    <row r="2" spans="1:9" x14ac:dyDescent="0.25">
      <c r="A2" s="6" t="s">
        <v>5</v>
      </c>
      <c r="B2" s="6" t="s">
        <v>29</v>
      </c>
      <c r="C2" s="6" t="s">
        <v>30</v>
      </c>
      <c r="D2" s="4" t="s">
        <v>28</v>
      </c>
      <c r="E2" s="8">
        <v>9800</v>
      </c>
      <c r="F2" s="12">
        <v>9586</v>
      </c>
      <c r="G2" s="8">
        <f>+E2-F2</f>
        <v>214</v>
      </c>
      <c r="H2" s="4"/>
      <c r="I2" s="3"/>
    </row>
    <row r="3" spans="1:9" x14ac:dyDescent="0.25">
      <c r="A3" s="6" t="s">
        <v>5</v>
      </c>
      <c r="B3" s="6" t="s">
        <v>31</v>
      </c>
      <c r="C3" s="6" t="s">
        <v>32</v>
      </c>
      <c r="D3" s="4" t="s">
        <v>28</v>
      </c>
      <c r="E3" s="9">
        <v>6610</v>
      </c>
      <c r="F3" s="13">
        <v>6610</v>
      </c>
      <c r="G3" s="8">
        <f t="shared" ref="G3:G16" si="0">+E3-F3</f>
        <v>0</v>
      </c>
      <c r="I3" s="1"/>
    </row>
    <row r="4" spans="1:9" x14ac:dyDescent="0.25">
      <c r="A4" s="6" t="s">
        <v>5</v>
      </c>
      <c r="B4" s="6" t="s">
        <v>6</v>
      </c>
      <c r="C4" s="6" t="s">
        <v>7</v>
      </c>
      <c r="D4" s="4" t="s">
        <v>0</v>
      </c>
      <c r="E4" s="9">
        <v>7581</v>
      </c>
      <c r="F4" s="13">
        <v>7214</v>
      </c>
      <c r="G4" s="8">
        <f t="shared" si="0"/>
        <v>367</v>
      </c>
      <c r="I4" s="1"/>
    </row>
    <row r="5" spans="1:9" x14ac:dyDescent="0.25">
      <c r="A5" s="6" t="s">
        <v>5</v>
      </c>
      <c r="B5" s="6" t="s">
        <v>8</v>
      </c>
      <c r="C5" s="6" t="s">
        <v>9</v>
      </c>
      <c r="D5" s="4" t="s">
        <v>0</v>
      </c>
      <c r="E5" s="9">
        <v>8575</v>
      </c>
      <c r="F5" s="13">
        <v>8208</v>
      </c>
      <c r="G5" s="8">
        <f t="shared" si="0"/>
        <v>367</v>
      </c>
      <c r="I5" s="1"/>
    </row>
    <row r="6" spans="1:9" x14ac:dyDescent="0.25">
      <c r="A6" s="6" t="s">
        <v>5</v>
      </c>
      <c r="B6" s="6" t="s">
        <v>10</v>
      </c>
      <c r="C6" s="6" t="s">
        <v>11</v>
      </c>
      <c r="D6" s="4" t="s">
        <v>0</v>
      </c>
      <c r="E6" s="9">
        <v>8575</v>
      </c>
      <c r="F6" s="13">
        <v>8208</v>
      </c>
      <c r="G6" s="8">
        <f t="shared" si="0"/>
        <v>367</v>
      </c>
      <c r="I6" s="1"/>
    </row>
    <row r="7" spans="1:9" x14ac:dyDescent="0.25">
      <c r="A7" s="6" t="s">
        <v>5</v>
      </c>
      <c r="B7" s="6" t="s">
        <v>12</v>
      </c>
      <c r="C7" s="6" t="s">
        <v>13</v>
      </c>
      <c r="D7" s="4" t="s">
        <v>0</v>
      </c>
      <c r="E7" s="9">
        <v>4074</v>
      </c>
      <c r="F7" s="13">
        <v>3707</v>
      </c>
      <c r="G7" s="8">
        <f t="shared" si="0"/>
        <v>367</v>
      </c>
      <c r="I7" s="1"/>
    </row>
    <row r="8" spans="1:9" x14ac:dyDescent="0.25">
      <c r="A8" s="6" t="s">
        <v>5</v>
      </c>
      <c r="B8" s="6" t="s">
        <v>14</v>
      </c>
      <c r="C8" s="6" t="s">
        <v>15</v>
      </c>
      <c r="D8" s="4" t="s">
        <v>0</v>
      </c>
      <c r="E8" s="9">
        <v>8575</v>
      </c>
      <c r="F8" s="13">
        <v>8208</v>
      </c>
      <c r="G8" s="8">
        <f t="shared" si="0"/>
        <v>367</v>
      </c>
      <c r="H8" s="10"/>
      <c r="I8" s="1"/>
    </row>
    <row r="9" spans="1:9" x14ac:dyDescent="0.25">
      <c r="A9" s="6" t="s">
        <v>5</v>
      </c>
      <c r="B9" s="6" t="s">
        <v>16</v>
      </c>
      <c r="C9" s="6" t="s">
        <v>17</v>
      </c>
      <c r="D9" s="4" t="s">
        <v>0</v>
      </c>
      <c r="E9" s="9">
        <v>7155</v>
      </c>
      <c r="F9" s="13">
        <v>6788</v>
      </c>
      <c r="G9" s="8">
        <f t="shared" si="0"/>
        <v>367</v>
      </c>
      <c r="H9" s="10"/>
      <c r="I9" s="1"/>
    </row>
    <row r="10" spans="1:9" x14ac:dyDescent="0.25">
      <c r="A10" s="6" t="s">
        <v>5</v>
      </c>
      <c r="B10" s="6" t="s">
        <v>18</v>
      </c>
      <c r="C10" s="6" t="s">
        <v>19</v>
      </c>
      <c r="D10" s="4" t="s">
        <v>0</v>
      </c>
      <c r="E10" s="9">
        <v>7581</v>
      </c>
      <c r="F10" s="13">
        <v>7214</v>
      </c>
      <c r="G10" s="8">
        <f t="shared" si="0"/>
        <v>367</v>
      </c>
      <c r="H10" s="10"/>
      <c r="I10" s="1"/>
    </row>
    <row r="11" spans="1:9" x14ac:dyDescent="0.25">
      <c r="A11" s="6" t="s">
        <v>5</v>
      </c>
      <c r="B11" s="6" t="s">
        <v>20</v>
      </c>
      <c r="C11" s="6" t="s">
        <v>21</v>
      </c>
      <c r="D11" s="4" t="s">
        <v>0</v>
      </c>
      <c r="E11" s="9">
        <v>6587</v>
      </c>
      <c r="F11" s="13">
        <v>6220</v>
      </c>
      <c r="G11" s="8">
        <f t="shared" si="0"/>
        <v>367</v>
      </c>
      <c r="H11" s="10"/>
      <c r="I11" s="1"/>
    </row>
    <row r="12" spans="1:9" x14ac:dyDescent="0.25">
      <c r="A12" s="6" t="s">
        <v>5</v>
      </c>
      <c r="B12" s="6" t="s">
        <v>22</v>
      </c>
      <c r="C12" s="6" t="s">
        <v>23</v>
      </c>
      <c r="D12" s="4" t="s">
        <v>0</v>
      </c>
      <c r="E12" s="9">
        <v>4031</v>
      </c>
      <c r="F12" s="13">
        <v>3664</v>
      </c>
      <c r="G12" s="8">
        <f t="shared" si="0"/>
        <v>367</v>
      </c>
      <c r="H12" s="10"/>
      <c r="I12" s="1"/>
    </row>
    <row r="13" spans="1:9" x14ac:dyDescent="0.25">
      <c r="A13" s="6" t="s">
        <v>5</v>
      </c>
      <c r="B13" s="6" t="s">
        <v>24</v>
      </c>
      <c r="C13" s="6" t="s">
        <v>25</v>
      </c>
      <c r="D13" s="4" t="s">
        <v>0</v>
      </c>
      <c r="E13" s="9">
        <v>5877</v>
      </c>
      <c r="F13" s="13">
        <v>5510</v>
      </c>
      <c r="G13" s="8">
        <f t="shared" si="0"/>
        <v>367</v>
      </c>
      <c r="H13" s="10"/>
      <c r="I13" s="1"/>
    </row>
    <row r="14" spans="1:9" x14ac:dyDescent="0.25">
      <c r="A14" s="6" t="s">
        <v>5</v>
      </c>
      <c r="B14" s="6" t="s">
        <v>26</v>
      </c>
      <c r="C14" s="6" t="s">
        <v>27</v>
      </c>
      <c r="D14" s="4" t="s">
        <v>0</v>
      </c>
      <c r="E14" s="9">
        <v>6587</v>
      </c>
      <c r="F14" s="13">
        <v>6220</v>
      </c>
      <c r="G14" s="8">
        <f t="shared" si="0"/>
        <v>367</v>
      </c>
      <c r="H14" s="10"/>
      <c r="I14" s="1"/>
    </row>
    <row r="15" spans="1:9" x14ac:dyDescent="0.25">
      <c r="A15" s="6" t="s">
        <v>5</v>
      </c>
      <c r="B15" s="6" t="s">
        <v>33</v>
      </c>
      <c r="C15" s="6" t="s">
        <v>27</v>
      </c>
      <c r="D15" s="4" t="s">
        <v>0</v>
      </c>
      <c r="E15" s="9">
        <v>8149</v>
      </c>
      <c r="F15" s="13">
        <v>7782</v>
      </c>
      <c r="G15" s="8">
        <f t="shared" si="0"/>
        <v>367</v>
      </c>
      <c r="H15" s="10"/>
      <c r="I15" s="1"/>
    </row>
    <row r="16" spans="1:9" x14ac:dyDescent="0.25">
      <c r="A16" s="6" t="s">
        <v>5</v>
      </c>
      <c r="B16" s="6" t="s">
        <v>34</v>
      </c>
      <c r="C16" s="6" t="s">
        <v>35</v>
      </c>
      <c r="D16" s="4" t="s">
        <v>0</v>
      </c>
      <c r="E16" s="9">
        <v>5167</v>
      </c>
      <c r="F16" s="13">
        <v>4800</v>
      </c>
      <c r="G16" s="8">
        <f t="shared" si="0"/>
        <v>367</v>
      </c>
      <c r="H16" s="10"/>
      <c r="I16" s="1"/>
    </row>
    <row r="17" spans="4:9" x14ac:dyDescent="0.25">
      <c r="I17" s="1"/>
    </row>
    <row r="18" spans="4:9" x14ac:dyDescent="0.25">
      <c r="D18" s="15" t="s">
        <v>38</v>
      </c>
      <c r="E18" s="9">
        <f>+SUM(E2:E16)</f>
        <v>104924</v>
      </c>
      <c r="F18" s="13">
        <f>+SUM(F2:F16)</f>
        <v>99939</v>
      </c>
      <c r="G18" s="9">
        <f>+E18-F18</f>
        <v>4985</v>
      </c>
      <c r="I18" s="1"/>
    </row>
    <row r="19" spans="4:9" x14ac:dyDescent="0.25">
      <c r="I1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Orchid</dc:creator>
  <cp:lastModifiedBy>Orchid</cp:lastModifiedBy>
  <dcterms:created xsi:type="dcterms:W3CDTF">2019-07-12T02:03:27Z</dcterms:created>
  <dcterms:modified xsi:type="dcterms:W3CDTF">2019-07-12T06:06:44Z</dcterms:modified>
</cp:coreProperties>
</file>