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OT 3 NISSAN" sheetId="1" state="visible" r:id="rId2"/>
    <sheet name="LOT 4 TOYOTA" sheetId="2" state="visible" r:id="rId3"/>
  </sheets>
  <definedNames>
    <definedName function="false" hidden="false" localSheetId="1" name="_xlnm._FilterDatabase" vbProcedure="false">'LOT 4 TOYOTA'!$A$1:$G$177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<sst xmlns="http://schemas.openxmlformats.org/spreadsheetml/2006/main" count="1116" uniqueCount="310">
  <si>
    <t xml:space="preserve">Shipping Mode</t>
  </si>
  <si>
    <t xml:space="preserve">Order Type</t>
  </si>
  <si>
    <t xml:space="preserve">Part Number</t>
  </si>
  <si>
    <t xml:space="preserve">S/S Part Number</t>
  </si>
  <si>
    <t xml:space="preserve">After Market Part Number </t>
  </si>
  <si>
    <t xml:space="preserve">Description</t>
  </si>
  <si>
    <t xml:space="preserve">Qty</t>
  </si>
  <si>
    <t xml:space="preserve">Unit Price (JPY)</t>
  </si>
  <si>
    <t xml:space="preserve">Unit Price (USD)</t>
  </si>
  <si>
    <t xml:space="preserve">Total Price (JPY)</t>
  </si>
  <si>
    <t xml:space="preserve">Total Price (USD)</t>
  </si>
  <si>
    <t xml:space="preserve">USD Exchange</t>
  </si>
  <si>
    <t xml:space="preserve">AIR</t>
  </si>
  <si>
    <t xml:space="preserve">NISSAN</t>
  </si>
  <si>
    <t xml:space="preserve">15208-43G00</t>
  </si>
  <si>
    <t xml:space="preserve">OIL FILTER</t>
  </si>
  <si>
    <t xml:space="preserve">16405-02N0A</t>
  </si>
  <si>
    <t xml:space="preserve">FUEL FILTER</t>
  </si>
  <si>
    <t xml:space="preserve">16405-01T0A</t>
  </si>
  <si>
    <t xml:space="preserve">16546-06J00</t>
  </si>
  <si>
    <t xml:space="preserve">AIR FILTER</t>
  </si>
  <si>
    <t xml:space="preserve">41060-VC091</t>
  </si>
  <si>
    <t xml:space="preserve">BRAKE PADS FRONT</t>
  </si>
  <si>
    <t xml:space="preserve">40206-VB000</t>
  </si>
  <si>
    <t xml:space="preserve">BRAKE DISCS FRONT</t>
  </si>
  <si>
    <t xml:space="preserve">44060-VC090</t>
  </si>
  <si>
    <t xml:space="preserve">BRAKE PADS REAR</t>
  </si>
  <si>
    <t xml:space="preserve">43206-01J10</t>
  </si>
  <si>
    <t xml:space="preserve">BRAKE DISC REAR</t>
  </si>
  <si>
    <t xml:space="preserve">44011-VS40A</t>
  </si>
  <si>
    <t xml:space="preserve">BRAKE CALIPER REAR L/H</t>
  </si>
  <si>
    <t xml:space="preserve">44001-VS40A</t>
  </si>
  <si>
    <t xml:space="preserve">BRAKE CALIPER REAR R/H</t>
  </si>
  <si>
    <t xml:space="preserve">41011-VS40A</t>
  </si>
  <si>
    <t xml:space="preserve">BRAKE CALIPER FRONT LH</t>
  </si>
  <si>
    <t xml:space="preserve">41001-VS40A</t>
  </si>
  <si>
    <t xml:space="preserve">BRAKE CALIPER FRONT RH</t>
  </si>
  <si>
    <t xml:space="preserve">30620-VB00A</t>
  </si>
  <si>
    <t xml:space="preserve">CLUTCH SLAVE CLY</t>
  </si>
  <si>
    <t xml:space="preserve">SEA</t>
  </si>
  <si>
    <t xml:space="preserve">46210VB20A</t>
  </si>
  <si>
    <t xml:space="preserve">BRAKE FLEXI PIPE</t>
  </si>
  <si>
    <t xml:space="preserve">11720-0Y700</t>
  </si>
  <si>
    <t xml:space="preserve">V BELT</t>
  </si>
  <si>
    <t xml:space="preserve">11950-BV20A</t>
  </si>
  <si>
    <t xml:space="preserve"> AC BELT</t>
  </si>
  <si>
    <t xml:space="preserve">N/A</t>
  </si>
  <si>
    <t xml:space="preserve">0211795023</t>
  </si>
  <si>
    <t xml:space="preserve">POWER STEERING BELT</t>
  </si>
  <si>
    <t xml:space="preserve">28890-VB010</t>
  </si>
  <si>
    <t xml:space="preserve">WIPER BLADES</t>
  </si>
  <si>
    <t xml:space="preserve">28790-WF010</t>
  </si>
  <si>
    <t xml:space="preserve">28890-VB005</t>
  </si>
  <si>
    <t xml:space="preserve">30210-VB602</t>
  </si>
  <si>
    <t xml:space="preserve">CLUTCH COVER</t>
  </si>
  <si>
    <t xml:space="preserve">30100-WJ108</t>
  </si>
  <si>
    <t xml:space="preserve">CLUTCH PLATE</t>
  </si>
  <si>
    <t xml:space="preserve">30502-69F10</t>
  </si>
  <si>
    <t xml:space="preserve">CLUTCH BEARING</t>
  </si>
  <si>
    <t xml:space="preserve">21010-06J29</t>
  </si>
  <si>
    <t xml:space="preserve">WATER PUMP</t>
  </si>
  <si>
    <t xml:space="preserve">54010-VC01A</t>
  </si>
  <si>
    <t xml:space="preserve">COIL SPRING frt</t>
  </si>
  <si>
    <t xml:space="preserve">23100-7T40A</t>
  </si>
  <si>
    <t xml:space="preserve">ALTERNATOR ASSY</t>
  </si>
  <si>
    <t xml:space="preserve">56110-VC325</t>
  </si>
  <si>
    <t xml:space="preserve">SHOCK ABSORBER FRONT</t>
  </si>
  <si>
    <t xml:space="preserve">56200-VC325</t>
  </si>
  <si>
    <t xml:space="preserve">SHOCK ABSORBER REAR</t>
  </si>
  <si>
    <t xml:space="preserve">55020-VB202</t>
  </si>
  <si>
    <t xml:space="preserve">REAR COIL SPRING</t>
  </si>
  <si>
    <t xml:space="preserve">55240-VD200</t>
  </si>
  <si>
    <t xml:space="preserve">BUMP STOPS</t>
  </si>
  <si>
    <t xml:space="preserve">92660-VC70A</t>
  </si>
  <si>
    <t xml:space="preserve">MAGNETIC CLUTCH FIELD COIL</t>
  </si>
  <si>
    <t xml:space="preserve">92110-VB010</t>
  </si>
  <si>
    <t xml:space="preserve">AC CONDSEROR </t>
  </si>
  <si>
    <t xml:space="preserve">27200-VB00A</t>
  </si>
  <si>
    <t xml:space="preserve">BLOWER ASSY </t>
  </si>
  <si>
    <t xml:space="preserve">92600-VC70A</t>
  </si>
  <si>
    <t xml:space="preserve">COMPRESSOR AC</t>
  </si>
  <si>
    <t xml:space="preserve">27280-VB001</t>
  </si>
  <si>
    <t xml:space="preserve">EVAPORATOR </t>
  </si>
  <si>
    <t xml:space="preserve">D8510-VS42A</t>
  </si>
  <si>
    <t xml:space="preserve">TRACK ROD ENDS </t>
  </si>
  <si>
    <t xml:space="preserve">40215-C6000</t>
  </si>
  <si>
    <t xml:space="preserve">WHEEL BEARINGS </t>
  </si>
  <si>
    <t xml:space="preserve">40227-C8200</t>
  </si>
  <si>
    <t xml:space="preserve">54618-VC300</t>
  </si>
  <si>
    <t xml:space="preserve">FRONT STAB LINKS</t>
  </si>
  <si>
    <t xml:space="preserve">54500VC31A</t>
  </si>
  <si>
    <t xml:space="preserve">FRONT SUSPENSION ARM TOP </t>
  </si>
  <si>
    <t xml:space="preserve">54501-VD21A</t>
  </si>
  <si>
    <t xml:space="preserve">FRONT SUSPENSION ARM BOTTOM </t>
  </si>
  <si>
    <t xml:space="preserve">54500-VD21A</t>
  </si>
  <si>
    <t xml:space="preserve">54560-01J00</t>
  </si>
  <si>
    <t xml:space="preserve">BOTTOM SUSPENSION ARM BUSHES</t>
  </si>
  <si>
    <t xml:space="preserve">37125-C9425</t>
  </si>
  <si>
    <t xml:space="preserve">PROPSHAFT UJ</t>
  </si>
  <si>
    <t xml:space="preserve">37125-01J25</t>
  </si>
  <si>
    <t xml:space="preserve">23300-06J03</t>
  </si>
  <si>
    <t xml:space="preserve">STARTER MOTOR</t>
  </si>
  <si>
    <t xml:space="preserve">41121-VB200</t>
  </si>
  <si>
    <t xml:space="preserve">PISTON BRAKE CALIPER</t>
  </si>
  <si>
    <t xml:space="preserve">44121-01A01</t>
  </si>
  <si>
    <t xml:space="preserve">40222-C6000</t>
  </si>
  <si>
    <t xml:space="preserve">BOLT HUB FRONT</t>
  </si>
  <si>
    <t xml:space="preserve">21200-58G04</t>
  </si>
  <si>
    <t xml:space="preserve">THERMOSTAT</t>
  </si>
  <si>
    <t xml:space="preserve">30610-VB00A</t>
  </si>
  <si>
    <t xml:space="preserve">CLUTCH MASTER CLY</t>
  </si>
  <si>
    <t xml:space="preserve">30630-VB00B</t>
  </si>
  <si>
    <t xml:space="preserve">CLUTCH BOOSTER</t>
  </si>
  <si>
    <t xml:space="preserve">46010-VS41B</t>
  </si>
  <si>
    <t xml:space="preserve">BRAKE MASTER CLY</t>
  </si>
  <si>
    <t xml:space="preserve">47210-VS40B</t>
  </si>
  <si>
    <t xml:space="preserve">BRAKE BOOSTER</t>
  </si>
  <si>
    <t xml:space="preserve">17228-VB800</t>
  </si>
  <si>
    <t xml:space="preserve">FUEL TANK FILLER HOSE</t>
  </si>
  <si>
    <t xml:space="preserve">21501-VB201</t>
  </si>
  <si>
    <t xml:space="preserve">TOP RAD HOSE</t>
  </si>
  <si>
    <t xml:space="preserve">21503-VB201</t>
  </si>
  <si>
    <t xml:space="preserve">BOTTOM RAD HOSE</t>
  </si>
  <si>
    <t xml:space="preserve">90400-VB060</t>
  </si>
  <si>
    <t xml:space="preserve">HINGE ASSY, BACK DOOR, UPPER RH</t>
  </si>
  <si>
    <t xml:space="preserve">90410-VB060</t>
  </si>
  <si>
    <t xml:space="preserve">HINGE ASSY, BACK DOOR, LOWER RH</t>
  </si>
  <si>
    <t xml:space="preserve">48611-VB000</t>
  </si>
  <si>
    <t xml:space="preserve">STEERING DAMPER</t>
  </si>
  <si>
    <t xml:space="preserve">TOYOTA</t>
  </si>
  <si>
    <t xml:space="preserve">90915-30002</t>
  </si>
  <si>
    <t xml:space="preserve">OIL FILTER ELEMENT</t>
  </si>
  <si>
    <t xml:space="preserve">23390-51070</t>
  </si>
  <si>
    <t xml:space="preserve">17801-61030</t>
  </si>
  <si>
    <t xml:space="preserve">04465-60340</t>
  </si>
  <si>
    <t xml:space="preserve">BRAKE PADS FRONT </t>
  </si>
  <si>
    <t xml:space="preserve">43512-60141</t>
  </si>
  <si>
    <t xml:space="preserve">BRAKE DISCS FRONT LH/RH</t>
  </si>
  <si>
    <t xml:space="preserve">04466-60080</t>
  </si>
  <si>
    <t xml:space="preserve">42431-60261</t>
  </si>
  <si>
    <t xml:space="preserve">BRAKE DISC REAR LH/RH</t>
  </si>
  <si>
    <t xml:space="preserve">47730-60110</t>
  </si>
  <si>
    <t xml:space="preserve">47750-60110</t>
  </si>
  <si>
    <t xml:space="preserve">47750-60120</t>
  </si>
  <si>
    <t xml:space="preserve">47730-60120</t>
  </si>
  <si>
    <t xml:space="preserve">90916-02452</t>
  </si>
  <si>
    <t xml:space="preserve">FAN BELT</t>
  </si>
  <si>
    <t xml:space="preserve">99332-11260</t>
  </si>
  <si>
    <t xml:space="preserve">04152-38020</t>
  </si>
  <si>
    <t xml:space="preserve">23390-51020</t>
  </si>
  <si>
    <t xml:space="preserve">17801-51020</t>
  </si>
  <si>
    <t xml:space="preserve">04465-60280</t>
  </si>
  <si>
    <t xml:space="preserve">04466-60160</t>
  </si>
  <si>
    <t xml:space="preserve">90368-49087</t>
  </si>
  <si>
    <t xml:space="preserve">90368-45087</t>
  </si>
  <si>
    <t xml:space="preserve">48306-0K020</t>
  </si>
  <si>
    <t xml:space="preserve">15600-41010</t>
  </si>
  <si>
    <t xml:space="preserve">23390-0L010</t>
  </si>
  <si>
    <t xml:space="preserve">17801-75010</t>
  </si>
  <si>
    <t xml:space="preserve">04465-26420</t>
  </si>
  <si>
    <t xml:space="preserve">04465-26241</t>
  </si>
  <si>
    <t xml:space="preserve">04495-26240</t>
  </si>
  <si>
    <t xml:space="preserve">BRAKE SHOES</t>
  </si>
  <si>
    <t xml:space="preserve">42431-26190</t>
  </si>
  <si>
    <t xml:space="preserve">BRAKE DRUM</t>
  </si>
  <si>
    <t xml:space="preserve">48306-60160</t>
  </si>
  <si>
    <t xml:space="preserve">48131-60C40</t>
  </si>
  <si>
    <t xml:space="preserve">COIL SPRING FRONT</t>
  </si>
  <si>
    <t xml:space="preserve">48511-69665</t>
  </si>
  <si>
    <t xml:space="preserve">48531-69855</t>
  </si>
  <si>
    <t xml:space="preserve">43512-60180</t>
  </si>
  <si>
    <t xml:space="preserve">42431-60290</t>
  </si>
  <si>
    <t xml:space="preserve">99369-K2250</t>
  </si>
  <si>
    <t xml:space="preserve">48131-60D40</t>
  </si>
  <si>
    <t xml:space="preserve">48510-69365</t>
  </si>
  <si>
    <t xml:space="preserve">48530-69395</t>
  </si>
  <si>
    <t xml:space="preserve">04465-0K240</t>
  </si>
  <si>
    <t xml:space="preserve">43512-35190</t>
  </si>
  <si>
    <t xml:space="preserve">04495-35122</t>
  </si>
  <si>
    <t xml:space="preserve">42431-0K130</t>
  </si>
  <si>
    <t xml:space="preserve">90105-12175</t>
  </si>
  <si>
    <t xml:space="preserve">31210-36330</t>
  </si>
  <si>
    <t xml:space="preserve">31250-60430</t>
  </si>
  <si>
    <t xml:space="preserve">31230-60200</t>
  </si>
  <si>
    <t xml:space="preserve">16100-19235</t>
  </si>
  <si>
    <t xml:space="preserve">REAR WHEEL BEARING </t>
  </si>
  <si>
    <t xml:space="preserve">27060-17220</t>
  </si>
  <si>
    <t xml:space="preserve">88410-6A050</t>
  </si>
  <si>
    <t xml:space="preserve">88460-60460</t>
  </si>
  <si>
    <t xml:space="preserve">88461-60150</t>
  </si>
  <si>
    <t xml:space="preserve">AC CONDSENSOR </t>
  </si>
  <si>
    <t xml:space="preserve">87103-60420</t>
  </si>
  <si>
    <t xml:space="preserve">88320-6A260</t>
  </si>
  <si>
    <t xml:space="preserve">88501-28360</t>
  </si>
  <si>
    <t xml:space="preserve">45046-69135</t>
  </si>
  <si>
    <t xml:space="preserve">45047-69085</t>
  </si>
  <si>
    <t xml:space="preserve">FRONT DROP LINKS</t>
  </si>
  <si>
    <t xml:space="preserve">48815-60040</t>
  </si>
  <si>
    <t xml:space="preserve">FRONT ARB BUSHES</t>
  </si>
  <si>
    <t xml:space="preserve">TOP SUSPENSION ARM BUSHES</t>
  </si>
  <si>
    <t xml:space="preserve">SUSPENSION ARM BUSHES, LOWER</t>
  </si>
  <si>
    <t xml:space="preserve">04371-60070</t>
  </si>
  <si>
    <t xml:space="preserve">28100-51071</t>
  </si>
  <si>
    <t xml:space="preserve">28100-51072</t>
  </si>
  <si>
    <t xml:space="preserve">88440-35010</t>
  </si>
  <si>
    <t xml:space="preserve">BELT TENSIONER </t>
  </si>
  <si>
    <t xml:space="preserve">FRONT DRIVE SHAFT RUBBER BOOTS</t>
  </si>
  <si>
    <t xml:space="preserve">16572-17150</t>
  </si>
  <si>
    <t xml:space="preserve">TOP HOSE</t>
  </si>
  <si>
    <t xml:space="preserve">16571-17020</t>
  </si>
  <si>
    <t xml:space="preserve">BOTTOM HOSE</t>
  </si>
  <si>
    <t xml:space="preserve">31210-60300</t>
  </si>
  <si>
    <t xml:space="preserve">31250-60471</t>
  </si>
  <si>
    <t xml:space="preserve">31230-60260</t>
  </si>
  <si>
    <t xml:space="preserve">16100-59365</t>
  </si>
  <si>
    <t xml:space="preserve">42450-60070</t>
  </si>
  <si>
    <t xml:space="preserve">42460-60030</t>
  </si>
  <si>
    <t xml:space="preserve">27060-51010</t>
  </si>
  <si>
    <t xml:space="preserve">88410-6A100</t>
  </si>
  <si>
    <t xml:space="preserve">88460-60410</t>
  </si>
  <si>
    <t xml:space="preserve">87103-28111</t>
  </si>
  <si>
    <t xml:space="preserve">88320-6A330</t>
  </si>
  <si>
    <t xml:space="preserve">88501-60391</t>
  </si>
  <si>
    <t xml:space="preserve">43570-60031</t>
  </si>
  <si>
    <t xml:space="preserve">48815-60250</t>
  </si>
  <si>
    <t xml:space="preserve">48632-60030</t>
  </si>
  <si>
    <t xml:space="preserve">48655-60040</t>
  </si>
  <si>
    <t xml:space="preserve">16620-51011</t>
  </si>
  <si>
    <t xml:space="preserve">16603-51010</t>
  </si>
  <si>
    <t xml:space="preserve">04427-60090</t>
  </si>
  <si>
    <t xml:space="preserve">16571-51030</t>
  </si>
  <si>
    <t xml:space="preserve">16572-51030</t>
  </si>
  <si>
    <t xml:space="preserve">31210-0K210</t>
  </si>
  <si>
    <t xml:space="preserve">31210-0K040</t>
  </si>
  <si>
    <t xml:space="preserve">31250-0K011</t>
  </si>
  <si>
    <t xml:space="preserve">31250-0K205</t>
  </si>
  <si>
    <t xml:space="preserve">31230-35061</t>
  </si>
  <si>
    <t xml:space="preserve">31230-71011</t>
  </si>
  <si>
    <t xml:space="preserve">31470-30222</t>
  </si>
  <si>
    <t xml:space="preserve">CLUTCH SLAVE CYLINDER</t>
  </si>
  <si>
    <t xml:space="preserve">48210-3D111</t>
  </si>
  <si>
    <t xml:space="preserve">LEAF SPRING set</t>
  </si>
  <si>
    <t xml:space="preserve">90285-T0009</t>
  </si>
  <si>
    <t xml:space="preserve">SPRING EYE BUSH</t>
  </si>
  <si>
    <t xml:space="preserve">90385-T0010</t>
  </si>
  <si>
    <t xml:space="preserve">90105-T0146</t>
  </si>
  <si>
    <t xml:space="preserve">SPRING EYE BOLT</t>
  </si>
  <si>
    <t xml:space="preserve">90117-T0002</t>
  </si>
  <si>
    <t xml:space="preserve">U BOLTS</t>
  </si>
  <si>
    <t xml:space="preserve">45046-09281</t>
  </si>
  <si>
    <t xml:space="preserve">48820-0K030</t>
  </si>
  <si>
    <t xml:space="preserve">48810-0K010</t>
  </si>
  <si>
    <t xml:space="preserve">48815-0K010</t>
  </si>
  <si>
    <t xml:space="preserve">43310-09015</t>
  </si>
  <si>
    <t xml:space="preserve">TOP BALL JOINT</t>
  </si>
  <si>
    <t xml:space="preserve">43330-09510</t>
  </si>
  <si>
    <t xml:space="preserve">BOTTOM BALL JOINT</t>
  </si>
  <si>
    <t xml:space="preserve">48632-0K040</t>
  </si>
  <si>
    <t xml:space="preserve">48654-0K040</t>
  </si>
  <si>
    <t xml:space="preserve">48655-0K040</t>
  </si>
  <si>
    <t xml:space="preserve">04375-0K012/04371-0K082</t>
  </si>
  <si>
    <t xml:space="preserve">37230-0K050</t>
  </si>
  <si>
    <t xml:space="preserve">PROPSHAFT CENTRE BEARING</t>
  </si>
  <si>
    <t xml:space="preserve">88440-0K280</t>
  </si>
  <si>
    <t xml:space="preserve">16572-05060</t>
  </si>
  <si>
    <t xml:space="preserve">16571-05070</t>
  </si>
  <si>
    <t xml:space="preserve">04495-60070</t>
  </si>
  <si>
    <t xml:space="preserve">BRAKE SHOE ASSY</t>
  </si>
  <si>
    <t xml:space="preserve">AC BELT</t>
  </si>
  <si>
    <t xml:space="preserve">48131-6B320</t>
  </si>
  <si>
    <t xml:space="preserve">COIL SPRING FRT</t>
  </si>
  <si>
    <t xml:space="preserve">48511-69675</t>
  </si>
  <si>
    <t xml:space="preserve">43512-26190</t>
  </si>
  <si>
    <t xml:space="preserve">47750-26140</t>
  </si>
  <si>
    <t xml:space="preserve">WHEEL CLYINDERS</t>
  </si>
  <si>
    <t xml:space="preserve">47750-26122</t>
  </si>
  <si>
    <t xml:space="preserve">47730-26122</t>
  </si>
  <si>
    <t xml:space="preserve">48511-80101</t>
  </si>
  <si>
    <t xml:space="preserve">48531-80725</t>
  </si>
  <si>
    <t xml:space="preserve">31250-60431</t>
  </si>
  <si>
    <t xml:space="preserve">31230-60201</t>
  </si>
  <si>
    <t xml:space="preserve">48210-60B70</t>
  </si>
  <si>
    <t xml:space="preserve">90385-18021</t>
  </si>
  <si>
    <t xml:space="preserve">90385-18022</t>
  </si>
  <si>
    <t xml:space="preserve">90117-14002</t>
  </si>
  <si>
    <t xml:space="preserve">90117-14032</t>
  </si>
  <si>
    <t xml:space="preserve">28100-17091</t>
  </si>
  <si>
    <t xml:space="preserve">16381-17010</t>
  </si>
  <si>
    <t xml:space="preserve">31210-26164</t>
  </si>
  <si>
    <t xml:space="preserve">31250-26220</t>
  </si>
  <si>
    <t xml:space="preserve">16578-54011</t>
  </si>
  <si>
    <t xml:space="preserve">COOLANT PIPE</t>
  </si>
  <si>
    <t xml:space="preserve">48210-26B50</t>
  </si>
  <si>
    <t xml:space="preserve">90385-18008</t>
  </si>
  <si>
    <t xml:space="preserve">90389-14060</t>
  </si>
  <si>
    <t xml:space="preserve">48375-26080</t>
  </si>
  <si>
    <t xml:space="preserve">90105-14170</t>
  </si>
  <si>
    <t xml:space="preserve">90117-14001</t>
  </si>
  <si>
    <t xml:space="preserve">48341-26240</t>
  </si>
  <si>
    <t xml:space="preserve">43560-26010</t>
  </si>
  <si>
    <t xml:space="preserve">48815-26370</t>
  </si>
  <si>
    <t xml:space="preserve">43330-29565</t>
  </si>
  <si>
    <t xml:space="preserve">48635-26080</t>
  </si>
  <si>
    <t xml:space="preserve">48061-26050</t>
  </si>
  <si>
    <t xml:space="preserve">88440-22100</t>
  </si>
  <si>
    <t xml:space="preserve">44410-26B30</t>
  </si>
  <si>
    <t xml:space="preserve">POWER STEERING PIPES METAL</t>
  </si>
  <si>
    <t xml:space="preserve">16575-30010</t>
  </si>
  <si>
    <t xml:space="preserve">16573-75060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</si>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</sst>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#,##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color rgb="FF000000"/>
      <name val="Tahoma"/>
      <family val="2"/>
      <charset val="1"/>
    </font>
    <font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DDDDDD"/>
      </patternFill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7 2" xfId="20"/>
    <cellStyle name="Normal 2" xfId="21"/>
    <cellStyle name="Comma 2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11.53515625" defaultRowHeight="12.8" zeroHeight="false" outlineLevelRow="0" outlineLevelCol="0"/>
  <cols>
    <col collapsed="false" customWidth="false" hidden="false" outlineLevel="0" max="5" min="1" style="1" width="11.52"/>
    <col collapsed="false" customWidth="true" hidden="false" outlineLevel="0" max="6" min="6" style="1" width="28.38"/>
    <col collapsed="false" customWidth="true" hidden="false" outlineLevel="0" max="7" min="7" style="1" width="3.51"/>
    <col collapsed="false" customWidth="false" hidden="false" outlineLevel="0" max="8" min="8" style="1" width="11.52"/>
    <col collapsed="false" customWidth="true" hidden="false" outlineLevel="0" max="9" min="9" style="1" width="14.44"/>
    <col collapsed="false" customWidth="true" hidden="false" outlineLevel="0" max="10" min="10" style="1" width="13.47"/>
    <col collapsed="false" customWidth="true" hidden="false" outlineLevel="0" max="11" min="11" style="1" width="13.19"/>
    <col collapsed="false" customWidth="true" hidden="false" outlineLevel="0" max="12" min="12" style="1" width="14.87"/>
    <col collapsed="false" customWidth="false" hidden="false" outlineLevel="0" max="1016" min="13" style="1" width="11.52"/>
    <col collapsed="false" customWidth="false" hidden="false" outlineLevel="0" max="1025" min="1017" style="2" width="11.52"/>
  </cols>
  <sheetData>
    <row r="1" customFormat="false" ht="20.8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3" t="s">
        <v>7</v>
      </c>
      <c r="J1" s="3" t="s">
        <v>8</v>
      </c>
      <c r="K1" s="3" t="s">
        <v>9</v>
      </c>
      <c r="L1" s="3" t="s">
        <v>10</v>
      </c>
      <c r="M1" s="4" t="s">
        <v>11</v>
      </c>
      <c r="N1" s="4" t="n">
        <v>108.71</v>
      </c>
    </row>
    <row r="2" customFormat="false" ht="12.8" hidden="false" customHeight="false" outlineLevel="0" collapsed="false">
      <c r="A2" s="5" t="s">
        <v>12</v>
      </c>
      <c r="B2" s="6" t="s">
        <v>13</v>
      </c>
      <c r="C2" s="7" t="s">
        <v>14</v>
      </c>
      <c r="D2" s="6"/>
      <c r="E2" s="6"/>
      <c r="F2" s="7" t="s">
        <v>15</v>
      </c>
      <c r="G2" s="7" t="n">
        <v>10</v>
      </c>
      <c r="H2" s="8"/>
      <c r="I2" s="9" t="n">
        <v>2100</v>
      </c>
      <c r="J2" s="9" t="n">
        <f aca="false">I2/$N$1</f>
        <v>19.3174500965873</v>
      </c>
      <c r="K2" s="9" t="n">
        <f aca="false">I2*G2</f>
        <v>21000</v>
      </c>
      <c r="L2" s="9" t="n">
        <f aca="false">K2/$N$1</f>
        <v>193.174500965873</v>
      </c>
      <c r="M2" s="8"/>
      <c r="N2" s="8"/>
    </row>
    <row r="3" customFormat="false" ht="12.8" hidden="false" customHeight="false" outlineLevel="0" collapsed="false">
      <c r="A3" s="5" t="s">
        <v>12</v>
      </c>
      <c r="B3" s="6" t="s">
        <v>13</v>
      </c>
      <c r="C3" s="7" t="s">
        <v>16</v>
      </c>
      <c r="D3" s="10"/>
      <c r="E3" s="10"/>
      <c r="F3" s="7" t="s">
        <v>17</v>
      </c>
      <c r="G3" s="7" t="n">
        <v>10</v>
      </c>
      <c r="H3" s="11"/>
      <c r="I3" s="12" t="n">
        <v>6500</v>
      </c>
      <c r="J3" s="9" t="n">
        <f aca="false">I3/$N$1</f>
        <v>59.7921074418177</v>
      </c>
      <c r="K3" s="9" t="n">
        <f aca="false">I3*G3</f>
        <v>65000</v>
      </c>
      <c r="L3" s="9" t="n">
        <f aca="false">K3/$N$1</f>
        <v>597.921074418177</v>
      </c>
      <c r="M3" s="11"/>
      <c r="N3" s="11"/>
    </row>
    <row r="4" customFormat="false" ht="12.8" hidden="false" customHeight="false" outlineLevel="0" collapsed="false">
      <c r="A4" s="5"/>
      <c r="B4" s="6"/>
      <c r="C4" s="7" t="s">
        <v>18</v>
      </c>
      <c r="D4" s="10"/>
      <c r="E4" s="10"/>
      <c r="F4" s="7"/>
      <c r="G4" s="7" t="n">
        <v>10</v>
      </c>
      <c r="H4" s="11"/>
      <c r="I4" s="12" t="n">
        <v>3600</v>
      </c>
      <c r="J4" s="9" t="n">
        <f aca="false">I4/$N$1</f>
        <v>33.1156287370067</v>
      </c>
      <c r="K4" s="9" t="n">
        <f aca="false">I4*G4</f>
        <v>36000</v>
      </c>
      <c r="L4" s="9" t="n">
        <f aca="false">K4/$N$1</f>
        <v>331.156287370067</v>
      </c>
      <c r="M4" s="11"/>
      <c r="N4" s="11"/>
    </row>
    <row r="5" customFormat="false" ht="12.8" hidden="false" customHeight="false" outlineLevel="0" collapsed="false">
      <c r="A5" s="5" t="s">
        <v>12</v>
      </c>
      <c r="B5" s="6" t="s">
        <v>13</v>
      </c>
      <c r="C5" s="7" t="s">
        <v>19</v>
      </c>
      <c r="D5" s="10"/>
      <c r="E5" s="10"/>
      <c r="F5" s="7" t="s">
        <v>20</v>
      </c>
      <c r="G5" s="7" t="n">
        <v>10</v>
      </c>
      <c r="H5" s="11"/>
      <c r="I5" s="12" t="n">
        <v>3900</v>
      </c>
      <c r="J5" s="9" t="n">
        <f aca="false">I5/$N$1</f>
        <v>35.8752644650906</v>
      </c>
      <c r="K5" s="9" t="n">
        <f aca="false">I5*G5</f>
        <v>39000</v>
      </c>
      <c r="L5" s="9" t="n">
        <f aca="false">K5/$N$1</f>
        <v>358.752644650906</v>
      </c>
      <c r="M5" s="11"/>
      <c r="N5" s="11"/>
    </row>
    <row r="6" customFormat="false" ht="12.8" hidden="false" customHeight="false" outlineLevel="0" collapsed="false">
      <c r="A6" s="5" t="s">
        <v>12</v>
      </c>
      <c r="B6" s="6" t="s">
        <v>13</v>
      </c>
      <c r="C6" s="7" t="s">
        <v>21</v>
      </c>
      <c r="D6" s="10"/>
      <c r="E6" s="10"/>
      <c r="F6" s="7" t="s">
        <v>22</v>
      </c>
      <c r="G6" s="7" t="n">
        <v>10</v>
      </c>
      <c r="H6" s="11"/>
      <c r="I6" s="12" t="n">
        <v>14800</v>
      </c>
      <c r="J6" s="9" t="n">
        <f aca="false">I6/$N$1</f>
        <v>136.142029252139</v>
      </c>
      <c r="K6" s="9" t="n">
        <f aca="false">I6*G6</f>
        <v>148000</v>
      </c>
      <c r="L6" s="9" t="n">
        <f aca="false">K6/$N$1</f>
        <v>1361.42029252139</v>
      </c>
      <c r="M6" s="11"/>
      <c r="N6" s="11"/>
    </row>
    <row r="7" customFormat="false" ht="12.8" hidden="false" customHeight="false" outlineLevel="0" collapsed="false">
      <c r="A7" s="5" t="s">
        <v>12</v>
      </c>
      <c r="B7" s="6" t="s">
        <v>13</v>
      </c>
      <c r="C7" s="7" t="s">
        <v>23</v>
      </c>
      <c r="D7" s="10"/>
      <c r="E7" s="10"/>
      <c r="F7" s="7" t="s">
        <v>24</v>
      </c>
      <c r="G7" s="7" t="n">
        <v>10</v>
      </c>
      <c r="H7" s="11"/>
      <c r="I7" s="12" t="n">
        <v>16200</v>
      </c>
      <c r="J7" s="9" t="n">
        <f aca="false">I7/$N$1</f>
        <v>149.02032931653</v>
      </c>
      <c r="K7" s="9" t="n">
        <f aca="false">I7*G7</f>
        <v>162000</v>
      </c>
      <c r="L7" s="9" t="n">
        <f aca="false">K7/$N$1</f>
        <v>1490.2032931653</v>
      </c>
      <c r="M7" s="11"/>
      <c r="N7" s="11"/>
    </row>
    <row r="8" customFormat="false" ht="12.8" hidden="false" customHeight="false" outlineLevel="0" collapsed="false">
      <c r="A8" s="5" t="s">
        <v>12</v>
      </c>
      <c r="B8" s="6" t="s">
        <v>13</v>
      </c>
      <c r="C8" s="7" t="s">
        <v>25</v>
      </c>
      <c r="D8" s="10"/>
      <c r="E8" s="10"/>
      <c r="F8" s="7" t="s">
        <v>26</v>
      </c>
      <c r="G8" s="7" t="n">
        <v>10</v>
      </c>
      <c r="H8" s="11"/>
      <c r="I8" s="12" t="n">
        <v>12700</v>
      </c>
      <c r="J8" s="9" t="n">
        <f aca="false">I8/$N$1</f>
        <v>116.824579155551</v>
      </c>
      <c r="K8" s="9" t="n">
        <f aca="false">I8*G8</f>
        <v>127000</v>
      </c>
      <c r="L8" s="9" t="n">
        <f aca="false">K8/$N$1</f>
        <v>1168.24579155551</v>
      </c>
      <c r="M8" s="11"/>
      <c r="N8" s="11"/>
    </row>
    <row r="9" customFormat="false" ht="12.8" hidden="false" customHeight="false" outlineLevel="0" collapsed="false">
      <c r="A9" s="5" t="s">
        <v>12</v>
      </c>
      <c r="B9" s="6" t="s">
        <v>13</v>
      </c>
      <c r="C9" s="7" t="s">
        <v>27</v>
      </c>
      <c r="D9" s="10"/>
      <c r="E9" s="10"/>
      <c r="F9" s="7" t="s">
        <v>28</v>
      </c>
      <c r="G9" s="7" t="n">
        <v>10</v>
      </c>
      <c r="H9" s="11"/>
      <c r="I9" s="12" t="n">
        <v>18300</v>
      </c>
      <c r="J9" s="9" t="n">
        <f aca="false">I9/$N$1</f>
        <v>168.337779413118</v>
      </c>
      <c r="K9" s="9" t="n">
        <f aca="false">I9*G9</f>
        <v>183000</v>
      </c>
      <c r="L9" s="9" t="n">
        <f aca="false">K9/$N$1</f>
        <v>1683.37779413117</v>
      </c>
      <c r="M9" s="11"/>
      <c r="N9" s="11"/>
    </row>
    <row r="10" customFormat="false" ht="12.8" hidden="false" customHeight="false" outlineLevel="0" collapsed="false">
      <c r="A10" s="5" t="s">
        <v>12</v>
      </c>
      <c r="B10" s="6" t="s">
        <v>13</v>
      </c>
      <c r="C10" s="7" t="s">
        <v>29</v>
      </c>
      <c r="D10" s="10"/>
      <c r="E10" s="10"/>
      <c r="F10" s="7" t="s">
        <v>30</v>
      </c>
      <c r="G10" s="7" t="n">
        <v>4</v>
      </c>
      <c r="H10" s="11"/>
      <c r="I10" s="12" t="n">
        <v>42900</v>
      </c>
      <c r="J10" s="9" t="n">
        <f aca="false">I10/$N$1</f>
        <v>394.627909115997</v>
      </c>
      <c r="K10" s="9" t="n">
        <f aca="false">I10*G10</f>
        <v>171600</v>
      </c>
      <c r="L10" s="9" t="n">
        <f aca="false">K10/$N$1</f>
        <v>1578.51163646399</v>
      </c>
      <c r="M10" s="11"/>
      <c r="N10" s="11"/>
    </row>
    <row r="11" customFormat="false" ht="12.8" hidden="false" customHeight="false" outlineLevel="0" collapsed="false">
      <c r="A11" s="5" t="s">
        <v>12</v>
      </c>
      <c r="B11" s="6" t="s">
        <v>13</v>
      </c>
      <c r="C11" s="7" t="s">
        <v>31</v>
      </c>
      <c r="D11" s="10"/>
      <c r="E11" s="10"/>
      <c r="F11" s="7" t="s">
        <v>32</v>
      </c>
      <c r="G11" s="7" t="n">
        <v>4</v>
      </c>
      <c r="H11" s="11"/>
      <c r="I11" s="12" t="n">
        <v>42900</v>
      </c>
      <c r="J11" s="9" t="n">
        <f aca="false">I11/$N$1</f>
        <v>394.627909115997</v>
      </c>
      <c r="K11" s="9" t="n">
        <f aca="false">I11*G11</f>
        <v>171600</v>
      </c>
      <c r="L11" s="9" t="n">
        <f aca="false">K11/$N$1</f>
        <v>1578.51163646399</v>
      </c>
      <c r="M11" s="11"/>
      <c r="N11" s="11"/>
    </row>
    <row r="12" customFormat="false" ht="12.8" hidden="false" customHeight="false" outlineLevel="0" collapsed="false">
      <c r="A12" s="5" t="s">
        <v>12</v>
      </c>
      <c r="B12" s="6" t="s">
        <v>13</v>
      </c>
      <c r="C12" s="7" t="s">
        <v>33</v>
      </c>
      <c r="D12" s="10"/>
      <c r="E12" s="10"/>
      <c r="F12" s="7" t="s">
        <v>34</v>
      </c>
      <c r="G12" s="7" t="n">
        <v>4</v>
      </c>
      <c r="H12" s="11"/>
      <c r="I12" s="12" t="n">
        <v>53100</v>
      </c>
      <c r="J12" s="9" t="n">
        <f aca="false">I12/$N$1</f>
        <v>488.455523870849</v>
      </c>
      <c r="K12" s="9" t="n">
        <f aca="false">I12*G12</f>
        <v>212400</v>
      </c>
      <c r="L12" s="9" t="n">
        <f aca="false">K12/$N$1</f>
        <v>1953.8220954834</v>
      </c>
      <c r="M12" s="11"/>
      <c r="N12" s="11"/>
    </row>
    <row r="13" customFormat="false" ht="12.8" hidden="false" customHeight="false" outlineLevel="0" collapsed="false">
      <c r="A13" s="5" t="s">
        <v>12</v>
      </c>
      <c r="B13" s="6" t="s">
        <v>13</v>
      </c>
      <c r="C13" s="7" t="s">
        <v>35</v>
      </c>
      <c r="D13" s="10"/>
      <c r="E13" s="10"/>
      <c r="F13" s="7" t="s">
        <v>36</v>
      </c>
      <c r="G13" s="7" t="n">
        <v>4</v>
      </c>
      <c r="H13" s="11"/>
      <c r="I13" s="12" t="n">
        <v>53100</v>
      </c>
      <c r="J13" s="9" t="n">
        <f aca="false">I13/$N$1</f>
        <v>488.455523870849</v>
      </c>
      <c r="K13" s="9" t="n">
        <f aca="false">I13*G13</f>
        <v>212400</v>
      </c>
      <c r="L13" s="9" t="n">
        <f aca="false">K13/$N$1</f>
        <v>1953.8220954834</v>
      </c>
      <c r="M13" s="11"/>
      <c r="N13" s="11"/>
    </row>
    <row r="14" customFormat="false" ht="12.8" hidden="false" customHeight="false" outlineLevel="0" collapsed="false">
      <c r="A14" s="5" t="s">
        <v>12</v>
      </c>
      <c r="B14" s="6" t="s">
        <v>13</v>
      </c>
      <c r="C14" s="7" t="s">
        <v>37</v>
      </c>
      <c r="D14" s="13"/>
      <c r="E14" s="13"/>
      <c r="F14" s="7" t="s">
        <v>38</v>
      </c>
      <c r="G14" s="7" t="n">
        <v>4</v>
      </c>
      <c r="H14" s="14"/>
      <c r="I14" s="15" t="n">
        <v>7400</v>
      </c>
      <c r="J14" s="9" t="n">
        <f aca="false">I14/$N$1</f>
        <v>68.0710146260694</v>
      </c>
      <c r="K14" s="9" t="n">
        <f aca="false">I14*G14</f>
        <v>29600</v>
      </c>
      <c r="L14" s="9" t="n">
        <f aca="false">K14/$N$1</f>
        <v>272.284058504277</v>
      </c>
      <c r="M14" s="14"/>
      <c r="N14" s="14"/>
    </row>
    <row r="15" customFormat="false" ht="12.8" hidden="false" customHeight="false" outlineLevel="0" collapsed="false">
      <c r="A15" s="13" t="s">
        <v>39</v>
      </c>
      <c r="B15" s="6" t="s">
        <v>13</v>
      </c>
      <c r="C15" s="7" t="s">
        <v>40</v>
      </c>
      <c r="D15" s="13"/>
      <c r="E15" s="13"/>
      <c r="F15" s="7" t="s">
        <v>41</v>
      </c>
      <c r="G15" s="7" t="n">
        <v>12</v>
      </c>
      <c r="H15" s="14"/>
      <c r="I15" s="15" t="n">
        <v>2100</v>
      </c>
      <c r="J15" s="9" t="n">
        <f aca="false">I15/$N$1</f>
        <v>19.3174500965873</v>
      </c>
      <c r="K15" s="9" t="n">
        <f aca="false">I15*G15</f>
        <v>25200</v>
      </c>
      <c r="L15" s="9" t="n">
        <f aca="false">K15/$N$1</f>
        <v>231.809401159047</v>
      </c>
      <c r="M15" s="14"/>
      <c r="N15" s="14"/>
    </row>
    <row r="16" customFormat="false" ht="12.8" hidden="false" customHeight="false" outlineLevel="0" collapsed="false">
      <c r="A16" s="13" t="s">
        <v>39</v>
      </c>
      <c r="B16" s="6" t="s">
        <v>13</v>
      </c>
      <c r="C16" s="7" t="s">
        <v>42</v>
      </c>
      <c r="D16" s="7"/>
      <c r="E16" s="7"/>
      <c r="F16" s="7" t="s">
        <v>43</v>
      </c>
      <c r="G16" s="7" t="n">
        <v>5</v>
      </c>
      <c r="H16" s="16"/>
      <c r="I16" s="17" t="n">
        <v>2300</v>
      </c>
      <c r="J16" s="9" t="n">
        <f aca="false">I16/$N$1</f>
        <v>21.1572072486432</v>
      </c>
      <c r="K16" s="9" t="n">
        <f aca="false">I16*G16</f>
        <v>11500</v>
      </c>
      <c r="L16" s="9" t="n">
        <f aca="false">K16/$N$1</f>
        <v>105.786036243216</v>
      </c>
      <c r="M16" s="16"/>
      <c r="N16" s="16"/>
    </row>
    <row r="17" customFormat="false" ht="12.8" hidden="false" customHeight="false" outlineLevel="0" collapsed="false">
      <c r="A17" s="18" t="s">
        <v>39</v>
      </c>
      <c r="B17" s="19" t="s">
        <v>13</v>
      </c>
      <c r="C17" s="20" t="s">
        <v>44</v>
      </c>
      <c r="D17" s="20"/>
      <c r="E17" s="20"/>
      <c r="F17" s="20" t="s">
        <v>45</v>
      </c>
      <c r="G17" s="20" t="n">
        <v>5</v>
      </c>
      <c r="H17" s="21"/>
      <c r="I17" s="22" t="s">
        <v>46</v>
      </c>
      <c r="J17" s="22" t="s">
        <v>46</v>
      </c>
      <c r="K17" s="22" t="s">
        <v>46</v>
      </c>
      <c r="L17" s="22" t="s">
        <v>46</v>
      </c>
      <c r="M17" s="16"/>
      <c r="N17" s="16"/>
    </row>
    <row r="18" customFormat="false" ht="12.8" hidden="false" customHeight="false" outlineLevel="0" collapsed="false">
      <c r="A18" s="13" t="s">
        <v>39</v>
      </c>
      <c r="B18" s="6" t="s">
        <v>13</v>
      </c>
      <c r="C18" s="7" t="s">
        <v>47</v>
      </c>
      <c r="D18" s="23"/>
      <c r="E18" s="23"/>
      <c r="F18" s="7" t="s">
        <v>48</v>
      </c>
      <c r="G18" s="7" t="n">
        <v>5</v>
      </c>
      <c r="H18" s="16"/>
      <c r="I18" s="17" t="n">
        <v>2000</v>
      </c>
      <c r="J18" s="9" t="n">
        <f aca="false">I18/$N$1</f>
        <v>18.3975715205593</v>
      </c>
      <c r="K18" s="9" t="n">
        <f aca="false">I18*G18</f>
        <v>10000</v>
      </c>
      <c r="L18" s="9" t="n">
        <f aca="false">K18/$N$1</f>
        <v>91.9878576027964</v>
      </c>
      <c r="M18" s="16"/>
      <c r="N18" s="16"/>
    </row>
    <row r="19" customFormat="false" ht="12.8" hidden="false" customHeight="false" outlineLevel="0" collapsed="false">
      <c r="A19" s="18" t="s">
        <v>39</v>
      </c>
      <c r="B19" s="19" t="s">
        <v>13</v>
      </c>
      <c r="C19" s="20" t="s">
        <v>49</v>
      </c>
      <c r="D19" s="24"/>
      <c r="E19" s="24"/>
      <c r="F19" s="20" t="s">
        <v>50</v>
      </c>
      <c r="G19" s="20" t="n">
        <v>12</v>
      </c>
      <c r="H19" s="21"/>
      <c r="I19" s="22" t="s">
        <v>46</v>
      </c>
      <c r="J19" s="22" t="s">
        <v>46</v>
      </c>
      <c r="K19" s="22" t="s">
        <v>46</v>
      </c>
      <c r="L19" s="22" t="s">
        <v>46</v>
      </c>
      <c r="M19" s="16"/>
      <c r="N19" s="16"/>
    </row>
    <row r="20" customFormat="false" ht="12.8" hidden="false" customHeight="false" outlineLevel="0" collapsed="false">
      <c r="A20" s="13"/>
      <c r="B20" s="6"/>
      <c r="C20" s="7" t="s">
        <v>51</v>
      </c>
      <c r="D20" s="23"/>
      <c r="E20" s="23"/>
      <c r="F20" s="7"/>
      <c r="G20" s="7" t="n">
        <v>12</v>
      </c>
      <c r="H20" s="16"/>
      <c r="I20" s="17" t="n">
        <v>2200</v>
      </c>
      <c r="J20" s="9" t="n">
        <f aca="false">I20/$N$1</f>
        <v>20.2373286726152</v>
      </c>
      <c r="K20" s="9" t="n">
        <f aca="false">I20*G20</f>
        <v>26400</v>
      </c>
      <c r="L20" s="9" t="n">
        <f aca="false">K20/$N$1</f>
        <v>242.847944071383</v>
      </c>
      <c r="M20" s="16"/>
      <c r="N20" s="16"/>
    </row>
    <row r="21" customFormat="false" ht="12.8" hidden="false" customHeight="false" outlineLevel="0" collapsed="false">
      <c r="A21" s="18"/>
      <c r="B21" s="19"/>
      <c r="C21" s="20" t="s">
        <v>52</v>
      </c>
      <c r="D21" s="24"/>
      <c r="E21" s="24"/>
      <c r="F21" s="20"/>
      <c r="G21" s="20" t="n">
        <v>12</v>
      </c>
      <c r="H21" s="21"/>
      <c r="I21" s="22" t="s">
        <v>46</v>
      </c>
      <c r="J21" s="22" t="s">
        <v>46</v>
      </c>
      <c r="K21" s="22" t="s">
        <v>46</v>
      </c>
      <c r="L21" s="22" t="s">
        <v>46</v>
      </c>
      <c r="M21" s="16"/>
      <c r="N21" s="16"/>
    </row>
    <row r="22" customFormat="false" ht="12.8" hidden="false" customHeight="false" outlineLevel="0" collapsed="false">
      <c r="A22" s="13" t="s">
        <v>39</v>
      </c>
      <c r="B22" s="6" t="s">
        <v>13</v>
      </c>
      <c r="C22" s="7" t="s">
        <v>53</v>
      </c>
      <c r="D22" s="23"/>
      <c r="E22" s="23"/>
      <c r="F22" s="7" t="s">
        <v>54</v>
      </c>
      <c r="G22" s="7" t="n">
        <v>6</v>
      </c>
      <c r="H22" s="16"/>
      <c r="I22" s="17" t="n">
        <v>25700</v>
      </c>
      <c r="J22" s="9" t="n">
        <f aca="false">I22/$N$1</f>
        <v>236.408794039187</v>
      </c>
      <c r="K22" s="9" t="n">
        <f aca="false">I22*G22</f>
        <v>154200</v>
      </c>
      <c r="L22" s="9" t="n">
        <f aca="false">K22/$N$1</f>
        <v>1418.45276423512</v>
      </c>
      <c r="M22" s="16"/>
      <c r="N22" s="16"/>
    </row>
    <row r="23" customFormat="false" ht="12.8" hidden="false" customHeight="false" outlineLevel="0" collapsed="false">
      <c r="A23" s="13" t="s">
        <v>39</v>
      </c>
      <c r="B23" s="6" t="s">
        <v>13</v>
      </c>
      <c r="C23" s="7" t="s">
        <v>55</v>
      </c>
      <c r="D23" s="10"/>
      <c r="E23" s="10"/>
      <c r="F23" s="7" t="s">
        <v>56</v>
      </c>
      <c r="G23" s="7" t="n">
        <v>6</v>
      </c>
      <c r="H23" s="11"/>
      <c r="I23" s="12" t="n">
        <v>25700</v>
      </c>
      <c r="J23" s="9" t="n">
        <f aca="false">I23/$N$1</f>
        <v>236.408794039187</v>
      </c>
      <c r="K23" s="9" t="n">
        <f aca="false">I23*G23</f>
        <v>154200</v>
      </c>
      <c r="L23" s="9" t="n">
        <f aca="false">K23/$N$1</f>
        <v>1418.45276423512</v>
      </c>
      <c r="M23" s="11"/>
      <c r="N23" s="11"/>
    </row>
    <row r="24" customFormat="false" ht="12.8" hidden="false" customHeight="false" outlineLevel="0" collapsed="false">
      <c r="A24" s="13" t="s">
        <v>39</v>
      </c>
      <c r="B24" s="6" t="s">
        <v>13</v>
      </c>
      <c r="C24" s="7" t="s">
        <v>57</v>
      </c>
      <c r="D24" s="10"/>
      <c r="E24" s="10"/>
      <c r="F24" s="7" t="s">
        <v>58</v>
      </c>
      <c r="G24" s="7" t="n">
        <v>6</v>
      </c>
      <c r="H24" s="11"/>
      <c r="I24" s="12" t="n">
        <v>4600</v>
      </c>
      <c r="J24" s="9" t="n">
        <f aca="false">I24/$N$1</f>
        <v>42.3144144972864</v>
      </c>
      <c r="K24" s="9" t="n">
        <f aca="false">I24*G24</f>
        <v>27600</v>
      </c>
      <c r="L24" s="9" t="n">
        <f aca="false">K24/$N$1</f>
        <v>253.886486983718</v>
      </c>
      <c r="M24" s="11"/>
      <c r="N24" s="11"/>
    </row>
    <row r="25" customFormat="false" ht="12.8" hidden="false" customHeight="false" outlineLevel="0" collapsed="false">
      <c r="A25" s="13" t="s">
        <v>39</v>
      </c>
      <c r="B25" s="6" t="s">
        <v>13</v>
      </c>
      <c r="C25" s="7" t="s">
        <v>59</v>
      </c>
      <c r="D25" s="10"/>
      <c r="E25" s="10"/>
      <c r="F25" s="7" t="s">
        <v>60</v>
      </c>
      <c r="G25" s="7" t="n">
        <v>3</v>
      </c>
      <c r="H25" s="11"/>
      <c r="I25" s="12" t="n">
        <v>25300</v>
      </c>
      <c r="J25" s="9" t="n">
        <f aca="false">I25/$N$1</f>
        <v>232.729279735075</v>
      </c>
      <c r="K25" s="9" t="n">
        <f aca="false">I25*G25</f>
        <v>75900</v>
      </c>
      <c r="L25" s="9" t="n">
        <f aca="false">K25/$N$1</f>
        <v>698.187839205225</v>
      </c>
      <c r="M25" s="11"/>
      <c r="N25" s="11"/>
    </row>
    <row r="26" customFormat="false" ht="12.8" hidden="false" customHeight="false" outlineLevel="0" collapsed="false">
      <c r="A26" s="13" t="s">
        <v>39</v>
      </c>
      <c r="B26" s="6" t="s">
        <v>13</v>
      </c>
      <c r="C26" s="7" t="s">
        <v>61</v>
      </c>
      <c r="D26" s="10"/>
      <c r="E26" s="10"/>
      <c r="F26" s="7" t="s">
        <v>62</v>
      </c>
      <c r="G26" s="7" t="n">
        <v>10</v>
      </c>
      <c r="H26" s="11"/>
      <c r="I26" s="12" t="n">
        <v>16500</v>
      </c>
      <c r="J26" s="9" t="n">
        <f aca="false">I26/$N$1</f>
        <v>151.779965044614</v>
      </c>
      <c r="K26" s="9" t="n">
        <f aca="false">I26*G26</f>
        <v>165000</v>
      </c>
      <c r="L26" s="9" t="n">
        <f aca="false">K26/$N$1</f>
        <v>1517.79965044614</v>
      </c>
      <c r="M26" s="11"/>
      <c r="N26" s="11"/>
    </row>
    <row r="27" customFormat="false" ht="12.8" hidden="false" customHeight="false" outlineLevel="0" collapsed="false">
      <c r="A27" s="13" t="s">
        <v>39</v>
      </c>
      <c r="B27" s="6" t="s">
        <v>13</v>
      </c>
      <c r="C27" s="7" t="s">
        <v>63</v>
      </c>
      <c r="D27" s="10"/>
      <c r="E27" s="10"/>
      <c r="F27" s="7" t="s">
        <v>64</v>
      </c>
      <c r="G27" s="7" t="n">
        <v>3</v>
      </c>
      <c r="H27" s="11"/>
      <c r="I27" s="12" t="n">
        <v>95900</v>
      </c>
      <c r="J27" s="9" t="n">
        <f aca="false">I27/$N$1</f>
        <v>882.163554410818</v>
      </c>
      <c r="K27" s="9" t="n">
        <f aca="false">I27*G27</f>
        <v>287700</v>
      </c>
      <c r="L27" s="9" t="n">
        <f aca="false">K27/$N$1</f>
        <v>2646.49066323245</v>
      </c>
      <c r="M27" s="11"/>
      <c r="N27" s="11"/>
    </row>
    <row r="28" customFormat="false" ht="12.8" hidden="false" customHeight="false" outlineLevel="0" collapsed="false">
      <c r="A28" s="18" t="s">
        <v>39</v>
      </c>
      <c r="B28" s="19" t="s">
        <v>13</v>
      </c>
      <c r="C28" s="20" t="s">
        <v>65</v>
      </c>
      <c r="D28" s="25"/>
      <c r="E28" s="25"/>
      <c r="F28" s="20" t="s">
        <v>66</v>
      </c>
      <c r="G28" s="20" t="n">
        <v>18</v>
      </c>
      <c r="H28" s="26"/>
      <c r="I28" s="22" t="s">
        <v>46</v>
      </c>
      <c r="J28" s="22" t="s">
        <v>46</v>
      </c>
      <c r="K28" s="22" t="s">
        <v>46</v>
      </c>
      <c r="L28" s="22" t="s">
        <v>46</v>
      </c>
      <c r="M28" s="11"/>
      <c r="N28" s="11"/>
    </row>
    <row r="29" customFormat="false" ht="12.8" hidden="false" customHeight="false" outlineLevel="0" collapsed="false">
      <c r="A29" s="13" t="s">
        <v>39</v>
      </c>
      <c r="B29" s="6" t="s">
        <v>13</v>
      </c>
      <c r="C29" s="7" t="s">
        <v>67</v>
      </c>
      <c r="D29" s="10"/>
      <c r="E29" s="10"/>
      <c r="F29" s="7" t="s">
        <v>68</v>
      </c>
      <c r="G29" s="7" t="n">
        <v>18</v>
      </c>
      <c r="H29" s="11"/>
      <c r="I29" s="12" t="n">
        <v>20300</v>
      </c>
      <c r="J29" s="9" t="n">
        <f aca="false">I29/$N$1</f>
        <v>186.735350933677</v>
      </c>
      <c r="K29" s="9" t="n">
        <f aca="false">I29*G29</f>
        <v>365400</v>
      </c>
      <c r="L29" s="9" t="n">
        <f aca="false">K29/$N$1</f>
        <v>3361.23631680618</v>
      </c>
      <c r="M29" s="11"/>
      <c r="N29" s="11"/>
    </row>
    <row r="30" customFormat="false" ht="12.8" hidden="false" customHeight="false" outlineLevel="0" collapsed="false">
      <c r="A30" s="13" t="s">
        <v>39</v>
      </c>
      <c r="B30" s="6" t="s">
        <v>13</v>
      </c>
      <c r="C30" s="7" t="s">
        <v>69</v>
      </c>
      <c r="D30" s="10"/>
      <c r="E30" s="10"/>
      <c r="F30" s="7" t="s">
        <v>70</v>
      </c>
      <c r="G30" s="7" t="n">
        <v>10</v>
      </c>
      <c r="H30" s="11"/>
      <c r="I30" s="12" t="n">
        <v>15100</v>
      </c>
      <c r="J30" s="9" t="n">
        <f aca="false">I30/$N$1</f>
        <v>138.901664980223</v>
      </c>
      <c r="K30" s="9" t="n">
        <f aca="false">I30*G30</f>
        <v>151000</v>
      </c>
      <c r="L30" s="9" t="n">
        <f aca="false">K30/$N$1</f>
        <v>1389.01664980223</v>
      </c>
      <c r="M30" s="11"/>
      <c r="N30" s="11"/>
    </row>
    <row r="31" customFormat="false" ht="12.8" hidden="false" customHeight="false" outlineLevel="0" collapsed="false">
      <c r="A31" s="13" t="s">
        <v>39</v>
      </c>
      <c r="B31" s="6" t="s">
        <v>13</v>
      </c>
      <c r="C31" s="7" t="s">
        <v>71</v>
      </c>
      <c r="D31" s="10"/>
      <c r="E31" s="10"/>
      <c r="F31" s="7" t="s">
        <v>72</v>
      </c>
      <c r="G31" s="7" t="n">
        <v>12</v>
      </c>
      <c r="H31" s="11"/>
      <c r="I31" s="12" t="n">
        <v>4700</v>
      </c>
      <c r="J31" s="9" t="n">
        <f aca="false">I31/$N$1</f>
        <v>43.2342930733143</v>
      </c>
      <c r="K31" s="9" t="n">
        <f aca="false">I31*G31</f>
        <v>56400</v>
      </c>
      <c r="L31" s="9" t="n">
        <f aca="false">K31/$N$1</f>
        <v>518.811516879772</v>
      </c>
      <c r="M31" s="11"/>
      <c r="N31" s="11"/>
    </row>
    <row r="32" customFormat="false" ht="12.8" hidden="false" customHeight="false" outlineLevel="0" collapsed="false">
      <c r="A32" s="13" t="s">
        <v>39</v>
      </c>
      <c r="B32" s="6" t="s">
        <v>13</v>
      </c>
      <c r="C32" s="7" t="s">
        <v>73</v>
      </c>
      <c r="D32" s="27"/>
      <c r="E32" s="27"/>
      <c r="F32" s="7" t="s">
        <v>74</v>
      </c>
      <c r="G32" s="7" t="n">
        <v>5</v>
      </c>
      <c r="H32" s="28"/>
      <c r="I32" s="29" t="n">
        <v>41700</v>
      </c>
      <c r="J32" s="9" t="n">
        <f aca="false">I32/$N$1</f>
        <v>383.589366203661</v>
      </c>
      <c r="K32" s="9" t="n">
        <f aca="false">I32*G32</f>
        <v>208500</v>
      </c>
      <c r="L32" s="9" t="n">
        <f aca="false">K32/$N$1</f>
        <v>1917.94683101831</v>
      </c>
      <c r="M32" s="28"/>
      <c r="N32" s="28"/>
    </row>
    <row r="33" customFormat="false" ht="12.8" hidden="false" customHeight="false" outlineLevel="0" collapsed="false">
      <c r="A33" s="13" t="s">
        <v>39</v>
      </c>
      <c r="B33" s="6" t="s">
        <v>13</v>
      </c>
      <c r="C33" s="7" t="s">
        <v>75</v>
      </c>
      <c r="D33" s="13"/>
      <c r="E33" s="13"/>
      <c r="F33" s="7" t="s">
        <v>76</v>
      </c>
      <c r="G33" s="7" t="n">
        <v>6</v>
      </c>
      <c r="H33" s="14"/>
      <c r="I33" s="15" t="n">
        <v>47600</v>
      </c>
      <c r="J33" s="9" t="n">
        <f aca="false">I33/$N$1</f>
        <v>437.862202189311</v>
      </c>
      <c r="K33" s="9" t="n">
        <f aca="false">I33*G33</f>
        <v>285600</v>
      </c>
      <c r="L33" s="9" t="n">
        <f aca="false">K33/$N$1</f>
        <v>2627.17321313587</v>
      </c>
      <c r="M33" s="14"/>
      <c r="N33" s="14"/>
    </row>
    <row r="34" customFormat="false" ht="12.8" hidden="false" customHeight="false" outlineLevel="0" collapsed="false">
      <c r="A34" s="18" t="s">
        <v>39</v>
      </c>
      <c r="B34" s="19" t="s">
        <v>13</v>
      </c>
      <c r="C34" s="20" t="s">
        <v>77</v>
      </c>
      <c r="D34" s="20"/>
      <c r="E34" s="20"/>
      <c r="F34" s="20" t="s">
        <v>78</v>
      </c>
      <c r="G34" s="20" t="n">
        <v>6</v>
      </c>
      <c r="H34" s="21"/>
      <c r="I34" s="22" t="s">
        <v>46</v>
      </c>
      <c r="J34" s="22" t="s">
        <v>46</v>
      </c>
      <c r="K34" s="22" t="s">
        <v>46</v>
      </c>
      <c r="L34" s="22" t="s">
        <v>46</v>
      </c>
      <c r="M34" s="16"/>
      <c r="N34" s="16"/>
    </row>
    <row r="35" customFormat="false" ht="12.8" hidden="false" customHeight="false" outlineLevel="0" collapsed="false">
      <c r="A35" s="18" t="s">
        <v>39</v>
      </c>
      <c r="B35" s="19" t="s">
        <v>13</v>
      </c>
      <c r="C35" s="20" t="s">
        <v>79</v>
      </c>
      <c r="D35" s="20"/>
      <c r="E35" s="20"/>
      <c r="F35" s="20" t="s">
        <v>80</v>
      </c>
      <c r="G35" s="20" t="n">
        <v>6</v>
      </c>
      <c r="H35" s="21"/>
      <c r="I35" s="22" t="s">
        <v>46</v>
      </c>
      <c r="J35" s="22" t="s">
        <v>46</v>
      </c>
      <c r="K35" s="22" t="s">
        <v>46</v>
      </c>
      <c r="L35" s="22" t="s">
        <v>46</v>
      </c>
      <c r="M35" s="16"/>
      <c r="N35" s="16"/>
    </row>
    <row r="36" customFormat="false" ht="12.8" hidden="false" customHeight="false" outlineLevel="0" collapsed="false">
      <c r="A36" s="18" t="s">
        <v>39</v>
      </c>
      <c r="B36" s="19" t="s">
        <v>13</v>
      </c>
      <c r="C36" s="20" t="s">
        <v>81</v>
      </c>
      <c r="D36" s="24"/>
      <c r="E36" s="24"/>
      <c r="F36" s="20" t="s">
        <v>82</v>
      </c>
      <c r="G36" s="20" t="n">
        <v>6</v>
      </c>
      <c r="H36" s="21"/>
      <c r="I36" s="22" t="s">
        <v>46</v>
      </c>
      <c r="J36" s="22" t="s">
        <v>46</v>
      </c>
      <c r="K36" s="22" t="s">
        <v>46</v>
      </c>
      <c r="L36" s="22" t="s">
        <v>46</v>
      </c>
      <c r="M36" s="16"/>
      <c r="N36" s="16"/>
    </row>
    <row r="37" customFormat="false" ht="12.8" hidden="false" customHeight="false" outlineLevel="0" collapsed="false">
      <c r="A37" s="13" t="s">
        <v>39</v>
      </c>
      <c r="B37" s="6" t="s">
        <v>13</v>
      </c>
      <c r="C37" s="7" t="s">
        <v>83</v>
      </c>
      <c r="D37" s="23"/>
      <c r="E37" s="23"/>
      <c r="F37" s="7" t="s">
        <v>84</v>
      </c>
      <c r="G37" s="7" t="n">
        <v>15</v>
      </c>
      <c r="H37" s="16"/>
      <c r="I37" s="17" t="n">
        <v>20400</v>
      </c>
      <c r="J37" s="9" t="n">
        <f aca="false">I37/$N$1</f>
        <v>187.655229509705</v>
      </c>
      <c r="K37" s="9" t="n">
        <f aca="false">I37*G37</f>
        <v>306000</v>
      </c>
      <c r="L37" s="9" t="n">
        <f aca="false">K37/$N$1</f>
        <v>2814.82844264557</v>
      </c>
      <c r="M37" s="16"/>
      <c r="N37" s="16"/>
    </row>
    <row r="38" customFormat="false" ht="12.8" hidden="false" customHeight="false" outlineLevel="0" collapsed="false">
      <c r="A38" s="13" t="s">
        <v>39</v>
      </c>
      <c r="B38" s="6" t="s">
        <v>13</v>
      </c>
      <c r="C38" s="7" t="s">
        <v>85</v>
      </c>
      <c r="D38" s="23"/>
      <c r="E38" s="23"/>
      <c r="F38" s="7" t="s">
        <v>86</v>
      </c>
      <c r="G38" s="7" t="n">
        <v>6</v>
      </c>
      <c r="H38" s="16"/>
      <c r="I38" s="17" t="n">
        <v>5800</v>
      </c>
      <c r="J38" s="9" t="n">
        <f aca="false">I38/$N$1</f>
        <v>53.3529574096219</v>
      </c>
      <c r="K38" s="9" t="n">
        <f aca="false">I38*G38</f>
        <v>34800</v>
      </c>
      <c r="L38" s="9" t="n">
        <f aca="false">K38/$N$1</f>
        <v>320.117744457732</v>
      </c>
      <c r="M38" s="16"/>
      <c r="N38" s="16"/>
    </row>
    <row r="39" customFormat="false" ht="12.8" hidden="false" customHeight="false" outlineLevel="0" collapsed="false">
      <c r="A39" s="13"/>
      <c r="B39" s="6"/>
      <c r="C39" s="7" t="s">
        <v>87</v>
      </c>
      <c r="D39" s="23"/>
      <c r="E39" s="23"/>
      <c r="F39" s="7"/>
      <c r="G39" s="7" t="n">
        <v>6</v>
      </c>
      <c r="H39" s="16"/>
      <c r="I39" s="17" t="n">
        <v>1200</v>
      </c>
      <c r="J39" s="9" t="n">
        <f aca="false">I39/$N$1</f>
        <v>11.0385429123356</v>
      </c>
      <c r="K39" s="9" t="n">
        <f aca="false">I39*G39</f>
        <v>7200</v>
      </c>
      <c r="L39" s="9" t="n">
        <f aca="false">K39/$N$1</f>
        <v>66.2312574740134</v>
      </c>
      <c r="M39" s="16"/>
      <c r="N39" s="16"/>
    </row>
    <row r="40" customFormat="false" ht="12.8" hidden="false" customHeight="false" outlineLevel="0" collapsed="false">
      <c r="A40" s="13" t="s">
        <v>39</v>
      </c>
      <c r="B40" s="6" t="s">
        <v>13</v>
      </c>
      <c r="C40" s="7" t="s">
        <v>88</v>
      </c>
      <c r="D40" s="23"/>
      <c r="E40" s="23"/>
      <c r="F40" s="7" t="s">
        <v>89</v>
      </c>
      <c r="G40" s="7" t="n">
        <v>12</v>
      </c>
      <c r="H40" s="16"/>
      <c r="I40" s="17" t="n">
        <v>4700</v>
      </c>
      <c r="J40" s="9" t="n">
        <f aca="false">I40/$N$1</f>
        <v>43.2342930733143</v>
      </c>
      <c r="K40" s="9" t="n">
        <f aca="false">I40*G40</f>
        <v>56400</v>
      </c>
      <c r="L40" s="9" t="n">
        <f aca="false">K40/$N$1</f>
        <v>518.811516879772</v>
      </c>
      <c r="M40" s="16"/>
      <c r="N40" s="16"/>
    </row>
    <row r="41" customFormat="false" ht="12.8" hidden="false" customHeight="false" outlineLevel="0" collapsed="false">
      <c r="A41" s="18" t="s">
        <v>39</v>
      </c>
      <c r="B41" s="19" t="s">
        <v>13</v>
      </c>
      <c r="C41" s="20" t="s">
        <v>90</v>
      </c>
      <c r="D41" s="24"/>
      <c r="E41" s="24"/>
      <c r="F41" s="20" t="s">
        <v>91</v>
      </c>
      <c r="G41" s="20" t="n">
        <v>4</v>
      </c>
      <c r="H41" s="21"/>
      <c r="I41" s="22" t="s">
        <v>46</v>
      </c>
      <c r="J41" s="22" t="s">
        <v>46</v>
      </c>
      <c r="K41" s="22" t="s">
        <v>46</v>
      </c>
      <c r="L41" s="22" t="s">
        <v>46</v>
      </c>
      <c r="M41" s="16"/>
      <c r="N41" s="16"/>
    </row>
    <row r="42" customFormat="false" ht="12.8" hidden="false" customHeight="false" outlineLevel="0" collapsed="false">
      <c r="A42" s="18" t="s">
        <v>39</v>
      </c>
      <c r="B42" s="19" t="s">
        <v>13</v>
      </c>
      <c r="C42" s="20" t="s">
        <v>92</v>
      </c>
      <c r="D42" s="24"/>
      <c r="E42" s="24"/>
      <c r="F42" s="20" t="s">
        <v>93</v>
      </c>
      <c r="G42" s="20" t="n">
        <v>4</v>
      </c>
      <c r="H42" s="21"/>
      <c r="I42" s="22" t="s">
        <v>46</v>
      </c>
      <c r="J42" s="22" t="s">
        <v>46</v>
      </c>
      <c r="K42" s="22" t="s">
        <v>46</v>
      </c>
      <c r="L42" s="22" t="s">
        <v>46</v>
      </c>
      <c r="M42" s="16"/>
      <c r="N42" s="16"/>
    </row>
    <row r="43" customFormat="false" ht="12.8" hidden="false" customHeight="false" outlineLevel="0" collapsed="false">
      <c r="A43" s="18"/>
      <c r="B43" s="19"/>
      <c r="C43" s="20" t="s">
        <v>94</v>
      </c>
      <c r="D43" s="24"/>
      <c r="E43" s="24"/>
      <c r="F43" s="20"/>
      <c r="G43" s="20" t="n">
        <v>4</v>
      </c>
      <c r="H43" s="21"/>
      <c r="I43" s="22" t="s">
        <v>46</v>
      </c>
      <c r="J43" s="22" t="s">
        <v>46</v>
      </c>
      <c r="K43" s="22" t="s">
        <v>46</v>
      </c>
      <c r="L43" s="22" t="s">
        <v>46</v>
      </c>
      <c r="M43" s="16"/>
      <c r="N43" s="16"/>
    </row>
    <row r="44" customFormat="false" ht="12.8" hidden="false" customHeight="false" outlineLevel="0" collapsed="false">
      <c r="A44" s="13" t="s">
        <v>39</v>
      </c>
      <c r="B44" s="6" t="s">
        <v>13</v>
      </c>
      <c r="C44" s="7" t="s">
        <v>95</v>
      </c>
      <c r="D44" s="23"/>
      <c r="E44" s="23"/>
      <c r="F44" s="7" t="s">
        <v>96</v>
      </c>
      <c r="G44" s="7" t="n">
        <v>12</v>
      </c>
      <c r="H44" s="30"/>
      <c r="I44" s="31" t="n">
        <v>1700</v>
      </c>
      <c r="J44" s="9" t="n">
        <f aca="false">I44/$N$1</f>
        <v>15.6379357924754</v>
      </c>
      <c r="K44" s="9" t="n">
        <f aca="false">I44*G44</f>
        <v>20400</v>
      </c>
      <c r="L44" s="9" t="n">
        <f aca="false">K44/$N$1</f>
        <v>187.655229509705</v>
      </c>
      <c r="M44" s="30"/>
      <c r="N44" s="30"/>
    </row>
    <row r="45" customFormat="false" ht="12.8" hidden="false" customHeight="false" outlineLevel="0" collapsed="false">
      <c r="A45" s="13" t="s">
        <v>39</v>
      </c>
      <c r="B45" s="6" t="s">
        <v>13</v>
      </c>
      <c r="C45" s="7" t="s">
        <v>97</v>
      </c>
      <c r="D45" s="23"/>
      <c r="E45" s="23"/>
      <c r="F45" s="7" t="s">
        <v>98</v>
      </c>
      <c r="G45" s="7" t="n">
        <v>6</v>
      </c>
      <c r="H45" s="30"/>
      <c r="I45" s="31" t="n">
        <v>11100</v>
      </c>
      <c r="J45" s="9" t="n">
        <f aca="false">I45/$N$1</f>
        <v>102.106521939104</v>
      </c>
      <c r="K45" s="9" t="n">
        <f aca="false">I45*G45</f>
        <v>66600</v>
      </c>
      <c r="L45" s="9" t="n">
        <f aca="false">K45/$N$1</f>
        <v>612.639131634624</v>
      </c>
      <c r="M45" s="30"/>
      <c r="N45" s="30"/>
    </row>
    <row r="46" customFormat="false" ht="12.8" hidden="false" customHeight="false" outlineLevel="0" collapsed="false">
      <c r="A46" s="13"/>
      <c r="B46" s="6"/>
      <c r="C46" s="7" t="s">
        <v>99</v>
      </c>
      <c r="D46" s="23"/>
      <c r="E46" s="23"/>
      <c r="F46" s="7"/>
      <c r="G46" s="7" t="n">
        <v>6</v>
      </c>
      <c r="H46" s="30"/>
      <c r="I46" s="31" t="n">
        <v>11200</v>
      </c>
      <c r="J46" s="9" t="n">
        <f aca="false">I46/$N$1</f>
        <v>103.026400515132</v>
      </c>
      <c r="K46" s="9" t="n">
        <f aca="false">I46*G46</f>
        <v>67200</v>
      </c>
      <c r="L46" s="9" t="n">
        <f aca="false">K46/$N$1</f>
        <v>618.158403090792</v>
      </c>
      <c r="M46" s="30"/>
      <c r="N46" s="30"/>
    </row>
    <row r="47" customFormat="false" ht="12.8" hidden="false" customHeight="false" outlineLevel="0" collapsed="false">
      <c r="A47" s="13" t="s">
        <v>39</v>
      </c>
      <c r="B47" s="6" t="s">
        <v>13</v>
      </c>
      <c r="C47" s="7" t="s">
        <v>100</v>
      </c>
      <c r="D47" s="23"/>
      <c r="E47" s="23"/>
      <c r="F47" s="7" t="s">
        <v>101</v>
      </c>
      <c r="G47" s="7" t="n">
        <v>3</v>
      </c>
      <c r="H47" s="30"/>
      <c r="I47" s="31" t="n">
        <v>109700</v>
      </c>
      <c r="J47" s="9" t="n">
        <f aca="false">I47/$N$1</f>
        <v>1009.10679790268</v>
      </c>
      <c r="K47" s="9" t="n">
        <f aca="false">I47*G47</f>
        <v>329100</v>
      </c>
      <c r="L47" s="9" t="n">
        <f aca="false">K47/$N$1</f>
        <v>3027.32039370803</v>
      </c>
      <c r="M47" s="30"/>
      <c r="N47" s="30"/>
    </row>
    <row r="48" customFormat="false" ht="12.8" hidden="false" customHeight="false" outlineLevel="0" collapsed="false">
      <c r="A48" s="13" t="s">
        <v>39</v>
      </c>
      <c r="B48" s="6" t="s">
        <v>13</v>
      </c>
      <c r="C48" s="7" t="s">
        <v>102</v>
      </c>
      <c r="D48" s="23"/>
      <c r="E48" s="23"/>
      <c r="F48" s="7" t="s">
        <v>103</v>
      </c>
      <c r="G48" s="7" t="n">
        <v>6</v>
      </c>
      <c r="H48" s="30"/>
      <c r="I48" s="31" t="n">
        <v>3500</v>
      </c>
      <c r="J48" s="9" t="n">
        <f aca="false">I48/$N$1</f>
        <v>32.1957501609788</v>
      </c>
      <c r="K48" s="9" t="n">
        <f aca="false">I48*G48</f>
        <v>21000</v>
      </c>
      <c r="L48" s="9" t="n">
        <f aca="false">K48/$N$1</f>
        <v>193.174500965873</v>
      </c>
      <c r="M48" s="30"/>
      <c r="N48" s="30"/>
    </row>
    <row r="49" customFormat="false" ht="12.8" hidden="false" customHeight="false" outlineLevel="0" collapsed="false">
      <c r="A49" s="18" t="s">
        <v>39</v>
      </c>
      <c r="B49" s="19" t="s">
        <v>13</v>
      </c>
      <c r="C49" s="20" t="s">
        <v>104</v>
      </c>
      <c r="D49" s="24"/>
      <c r="E49" s="24"/>
      <c r="F49" s="20" t="s">
        <v>103</v>
      </c>
      <c r="G49" s="20" t="n">
        <v>6</v>
      </c>
      <c r="H49" s="32"/>
      <c r="I49" s="22" t="s">
        <v>46</v>
      </c>
      <c r="J49" s="22" t="s">
        <v>46</v>
      </c>
      <c r="K49" s="22" t="s">
        <v>46</v>
      </c>
      <c r="L49" s="22" t="s">
        <v>46</v>
      </c>
      <c r="M49" s="30"/>
      <c r="N49" s="30"/>
    </row>
    <row r="50" customFormat="false" ht="12.8" hidden="false" customHeight="false" outlineLevel="0" collapsed="false">
      <c r="A50" s="13" t="s">
        <v>39</v>
      </c>
      <c r="B50" s="6" t="s">
        <v>13</v>
      </c>
      <c r="C50" s="7" t="s">
        <v>105</v>
      </c>
      <c r="D50" s="23"/>
      <c r="E50" s="23"/>
      <c r="F50" s="7" t="s">
        <v>106</v>
      </c>
      <c r="G50" s="7" t="n">
        <v>12</v>
      </c>
      <c r="H50" s="30"/>
      <c r="I50" s="31" t="n">
        <v>400</v>
      </c>
      <c r="J50" s="9" t="n">
        <f aca="false">I50/$N$1</f>
        <v>3.67951430411186</v>
      </c>
      <c r="K50" s="9" t="n">
        <f aca="false">I50*G50</f>
        <v>4800</v>
      </c>
      <c r="L50" s="9" t="n">
        <f aca="false">K50/$N$1</f>
        <v>44.1541716493423</v>
      </c>
      <c r="M50" s="30"/>
      <c r="N50" s="30"/>
    </row>
    <row r="51" customFormat="false" ht="12.8" hidden="false" customHeight="false" outlineLevel="0" collapsed="false">
      <c r="A51" s="13" t="s">
        <v>39</v>
      </c>
      <c r="B51" s="6" t="s">
        <v>13</v>
      </c>
      <c r="C51" s="7" t="s">
        <v>107</v>
      </c>
      <c r="D51" s="23"/>
      <c r="E51" s="23"/>
      <c r="F51" s="7" t="s">
        <v>108</v>
      </c>
      <c r="G51" s="7" t="n">
        <v>1</v>
      </c>
      <c r="H51" s="30"/>
      <c r="I51" s="31" t="n">
        <v>2000</v>
      </c>
      <c r="J51" s="9" t="n">
        <f aca="false">I51/$N$1</f>
        <v>18.3975715205593</v>
      </c>
      <c r="K51" s="9" t="n">
        <f aca="false">I51*G51</f>
        <v>2000</v>
      </c>
      <c r="L51" s="9" t="n">
        <f aca="false">K51/$N$1</f>
        <v>18.3975715205593</v>
      </c>
      <c r="M51" s="30"/>
      <c r="N51" s="30"/>
    </row>
    <row r="52" customFormat="false" ht="12.8" hidden="false" customHeight="false" outlineLevel="0" collapsed="false">
      <c r="A52" s="13" t="s">
        <v>39</v>
      </c>
      <c r="B52" s="6" t="s">
        <v>13</v>
      </c>
      <c r="C52" s="7" t="s">
        <v>109</v>
      </c>
      <c r="D52" s="23"/>
      <c r="E52" s="23"/>
      <c r="F52" s="7" t="s">
        <v>110</v>
      </c>
      <c r="G52" s="7" t="n">
        <v>6</v>
      </c>
      <c r="H52" s="30"/>
      <c r="I52" s="31" t="n">
        <v>14500</v>
      </c>
      <c r="J52" s="9" t="n">
        <f aca="false">I52/$N$1</f>
        <v>133.382393524055</v>
      </c>
      <c r="K52" s="9" t="n">
        <f aca="false">I52*G52</f>
        <v>87000</v>
      </c>
      <c r="L52" s="9" t="n">
        <f aca="false">K52/$N$1</f>
        <v>800.294361144329</v>
      </c>
      <c r="M52" s="30"/>
      <c r="N52" s="30"/>
    </row>
    <row r="53" customFormat="false" ht="12.8" hidden="false" customHeight="false" outlineLevel="0" collapsed="false">
      <c r="A53" s="18" t="s">
        <v>39</v>
      </c>
      <c r="B53" s="19" t="s">
        <v>13</v>
      </c>
      <c r="C53" s="20" t="s">
        <v>111</v>
      </c>
      <c r="D53" s="24"/>
      <c r="E53" s="24"/>
      <c r="F53" s="20" t="s">
        <v>112</v>
      </c>
      <c r="G53" s="20" t="n">
        <v>6</v>
      </c>
      <c r="H53" s="32"/>
      <c r="I53" s="22" t="s">
        <v>46</v>
      </c>
      <c r="J53" s="22" t="s">
        <v>46</v>
      </c>
      <c r="K53" s="22" t="s">
        <v>46</v>
      </c>
      <c r="L53" s="22" t="s">
        <v>46</v>
      </c>
      <c r="M53" s="30"/>
      <c r="N53" s="30"/>
    </row>
    <row r="54" customFormat="false" ht="12.8" hidden="false" customHeight="false" outlineLevel="0" collapsed="false">
      <c r="A54" s="13" t="s">
        <v>39</v>
      </c>
      <c r="B54" s="6" t="s">
        <v>13</v>
      </c>
      <c r="C54" s="7" t="s">
        <v>113</v>
      </c>
      <c r="D54" s="23"/>
      <c r="E54" s="23"/>
      <c r="F54" s="7" t="s">
        <v>114</v>
      </c>
      <c r="G54" s="7" t="n">
        <v>3</v>
      </c>
      <c r="H54" s="30"/>
      <c r="I54" s="31" t="n">
        <v>33700</v>
      </c>
      <c r="J54" s="9" t="n">
        <f aca="false">I54/$N$1</f>
        <v>309.999080121424</v>
      </c>
      <c r="K54" s="9" t="n">
        <f aca="false">I54*G54</f>
        <v>101100</v>
      </c>
      <c r="L54" s="9" t="n">
        <f aca="false">K54/$N$1</f>
        <v>929.997240364272</v>
      </c>
      <c r="M54" s="30"/>
      <c r="N54" s="30"/>
    </row>
    <row r="55" customFormat="false" ht="12.8" hidden="false" customHeight="false" outlineLevel="0" collapsed="false">
      <c r="A55" s="13" t="s">
        <v>39</v>
      </c>
      <c r="B55" s="6" t="s">
        <v>13</v>
      </c>
      <c r="C55" s="7" t="s">
        <v>115</v>
      </c>
      <c r="D55" s="23"/>
      <c r="E55" s="23"/>
      <c r="F55" s="7" t="s">
        <v>116</v>
      </c>
      <c r="G55" s="7" t="n">
        <v>3</v>
      </c>
      <c r="H55" s="30"/>
      <c r="I55" s="31" t="n">
        <v>76800</v>
      </c>
      <c r="J55" s="9" t="n">
        <f aca="false">I55/$N$1</f>
        <v>706.466746389477</v>
      </c>
      <c r="K55" s="9" t="n">
        <f aca="false">I55*G55</f>
        <v>230400</v>
      </c>
      <c r="L55" s="9" t="n">
        <f aca="false">K55/$N$1</f>
        <v>2119.40023916843</v>
      </c>
      <c r="M55" s="30"/>
      <c r="N55" s="30"/>
    </row>
    <row r="56" customFormat="false" ht="12.8" hidden="false" customHeight="false" outlineLevel="0" collapsed="false">
      <c r="A56" s="13" t="s">
        <v>39</v>
      </c>
      <c r="B56" s="6" t="s">
        <v>13</v>
      </c>
      <c r="C56" s="7" t="s">
        <v>117</v>
      </c>
      <c r="D56" s="23"/>
      <c r="E56" s="23"/>
      <c r="F56" s="7" t="s">
        <v>118</v>
      </c>
      <c r="G56" s="7" t="n">
        <v>1</v>
      </c>
      <c r="H56" s="30"/>
      <c r="I56" s="31" t="n">
        <v>3000</v>
      </c>
      <c r="J56" s="9" t="n">
        <f aca="false">I56/$N$1</f>
        <v>27.5963572808389</v>
      </c>
      <c r="K56" s="9" t="n">
        <f aca="false">I56*G56</f>
        <v>3000</v>
      </c>
      <c r="L56" s="9" t="n">
        <f aca="false">K56/$N$1</f>
        <v>27.5963572808389</v>
      </c>
      <c r="M56" s="30"/>
      <c r="N56" s="30"/>
    </row>
    <row r="57" customFormat="false" ht="12.8" hidden="false" customHeight="false" outlineLevel="0" collapsed="false">
      <c r="A57" s="13" t="s">
        <v>39</v>
      </c>
      <c r="B57" s="6" t="s">
        <v>13</v>
      </c>
      <c r="C57" s="7" t="s">
        <v>119</v>
      </c>
      <c r="D57" s="23"/>
      <c r="E57" s="23"/>
      <c r="F57" s="7" t="s">
        <v>120</v>
      </c>
      <c r="G57" s="7" t="n">
        <v>3</v>
      </c>
      <c r="H57" s="30"/>
      <c r="I57" s="31" t="n">
        <v>3500</v>
      </c>
      <c r="J57" s="9" t="n">
        <f aca="false">I57/$N$1</f>
        <v>32.1957501609788</v>
      </c>
      <c r="K57" s="9" t="n">
        <f aca="false">I57*G57</f>
        <v>10500</v>
      </c>
      <c r="L57" s="9" t="n">
        <f aca="false">K57/$N$1</f>
        <v>96.5872504829363</v>
      </c>
      <c r="M57" s="30"/>
      <c r="N57" s="30"/>
    </row>
    <row r="58" customFormat="false" ht="12.8" hidden="false" customHeight="false" outlineLevel="0" collapsed="false">
      <c r="A58" s="13" t="s">
        <v>39</v>
      </c>
      <c r="B58" s="6" t="s">
        <v>13</v>
      </c>
      <c r="C58" s="7" t="s">
        <v>121</v>
      </c>
      <c r="D58" s="23"/>
      <c r="E58" s="23"/>
      <c r="F58" s="7" t="s">
        <v>122</v>
      </c>
      <c r="G58" s="7" t="n">
        <v>3</v>
      </c>
      <c r="H58" s="30"/>
      <c r="I58" s="31" t="n">
        <v>4300</v>
      </c>
      <c r="J58" s="9" t="n">
        <f aca="false">I58/$N$1</f>
        <v>39.5547787692025</v>
      </c>
      <c r="K58" s="9" t="n">
        <f aca="false">I58*G58</f>
        <v>12900</v>
      </c>
      <c r="L58" s="9" t="n">
        <f aca="false">K58/$N$1</f>
        <v>118.664336307607</v>
      </c>
      <c r="M58" s="30"/>
      <c r="N58" s="30"/>
    </row>
    <row r="59" customFormat="false" ht="12.8" hidden="false" customHeight="false" outlineLevel="0" collapsed="false">
      <c r="A59" s="13" t="s">
        <v>39</v>
      </c>
      <c r="B59" s="6" t="s">
        <v>13</v>
      </c>
      <c r="C59" s="7" t="s">
        <v>123</v>
      </c>
      <c r="D59" s="23"/>
      <c r="E59" s="23"/>
      <c r="F59" s="7" t="s">
        <v>124</v>
      </c>
      <c r="G59" s="7" t="n">
        <v>2</v>
      </c>
      <c r="H59" s="30"/>
      <c r="I59" s="31" t="n">
        <v>6900</v>
      </c>
      <c r="J59" s="9" t="n">
        <f aca="false">I59/$N$1</f>
        <v>63.4716217459295</v>
      </c>
      <c r="K59" s="9" t="n">
        <f aca="false">I59*G59</f>
        <v>13800</v>
      </c>
      <c r="L59" s="9" t="n">
        <f aca="false">K59/$N$1</f>
        <v>126.943243491859</v>
      </c>
      <c r="M59" s="30"/>
      <c r="N59" s="30"/>
    </row>
    <row r="60" customFormat="false" ht="12.8" hidden="false" customHeight="false" outlineLevel="0" collapsed="false">
      <c r="A60" s="13" t="s">
        <v>39</v>
      </c>
      <c r="B60" s="6" t="s">
        <v>13</v>
      </c>
      <c r="C60" s="7" t="s">
        <v>125</v>
      </c>
      <c r="D60" s="23"/>
      <c r="E60" s="23"/>
      <c r="F60" s="7" t="s">
        <v>126</v>
      </c>
      <c r="G60" s="7" t="n">
        <v>2</v>
      </c>
      <c r="H60" s="30"/>
      <c r="I60" s="31" t="n">
        <v>6900</v>
      </c>
      <c r="J60" s="9" t="n">
        <f aca="false">I60/$N$1</f>
        <v>63.4716217459295</v>
      </c>
      <c r="K60" s="9" t="n">
        <f aca="false">I60*G60</f>
        <v>13800</v>
      </c>
      <c r="L60" s="9" t="n">
        <f aca="false">K60/$N$1</f>
        <v>126.943243491859</v>
      </c>
      <c r="M60" s="30"/>
      <c r="N60" s="30"/>
    </row>
    <row r="61" customFormat="false" ht="12.8" hidden="false" customHeight="false" outlineLevel="0" collapsed="false">
      <c r="A61" s="13" t="s">
        <v>39</v>
      </c>
      <c r="B61" s="6" t="s">
        <v>13</v>
      </c>
      <c r="C61" s="7" t="s">
        <v>127</v>
      </c>
      <c r="D61" s="23"/>
      <c r="E61" s="23"/>
      <c r="F61" s="7" t="s">
        <v>128</v>
      </c>
      <c r="G61" s="7" t="n">
        <v>2</v>
      </c>
      <c r="H61" s="30"/>
      <c r="I61" s="31" t="n">
        <v>8400</v>
      </c>
      <c r="J61" s="9" t="n">
        <f aca="false">I61/$N$1</f>
        <v>77.269800386349</v>
      </c>
      <c r="K61" s="9" t="n">
        <f aca="false">I61*G61</f>
        <v>16800</v>
      </c>
      <c r="L61" s="9" t="n">
        <f aca="false">K61/$N$1</f>
        <v>154.539600772698</v>
      </c>
      <c r="M61" s="30"/>
      <c r="N61" s="3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AMJ1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13.08203125" defaultRowHeight="12.8" zeroHeight="false" outlineLevelRow="0" outlineLevelCol="0"/>
  <cols>
    <col collapsed="false" customWidth="true" hidden="false" outlineLevel="0" max="1" min="1" style="30" width="7.39"/>
    <col collapsed="false" customWidth="true" hidden="false" outlineLevel="0" max="2" min="2" style="30" width="9.28"/>
    <col collapsed="false" customWidth="true" hidden="false" outlineLevel="0" max="3" min="3" style="30" width="22.83"/>
    <col collapsed="false" customWidth="true" hidden="false" outlineLevel="0" max="4" min="4" style="30" width="11.85"/>
    <col collapsed="false" customWidth="true" hidden="false" outlineLevel="0" max="5" min="5" style="30" width="12.53"/>
    <col collapsed="false" customWidth="true" hidden="false" outlineLevel="0" max="6" min="6" style="30" width="28.11"/>
    <col collapsed="false" customWidth="true" hidden="false" outlineLevel="0" max="7" min="7" style="33" width="3.51"/>
    <col collapsed="false" customWidth="true" hidden="false" outlineLevel="0" max="8" min="8" style="30" width="11.52"/>
    <col collapsed="false" customWidth="false" hidden="false" outlineLevel="0" max="1016" min="9" style="30" width="13.07"/>
    <col collapsed="false" customWidth="true" hidden="false" outlineLevel="0" max="1025" min="1017" style="2" width="11.52"/>
  </cols>
  <sheetData>
    <row r="1" s="4" customFormat="true" ht="20.8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 t="s">
        <v>11</v>
      </c>
      <c r="N1" s="4" t="n">
        <v>108.71</v>
      </c>
      <c r="AMC1" s="2"/>
      <c r="AMD1" s="2"/>
      <c r="AME1" s="2"/>
      <c r="AMF1" s="2"/>
      <c r="AMG1" s="2"/>
      <c r="AMH1" s="2"/>
      <c r="AMI1" s="2"/>
      <c r="AMJ1" s="2"/>
    </row>
    <row r="2" s="8" customFormat="true" ht="12.65" hidden="false" customHeight="true" outlineLevel="0" collapsed="false">
      <c r="A2" s="5" t="s">
        <v>12</v>
      </c>
      <c r="B2" s="6" t="s">
        <v>129</v>
      </c>
      <c r="C2" s="34" t="s">
        <v>130</v>
      </c>
      <c r="D2" s="6"/>
      <c r="E2" s="6"/>
      <c r="F2" s="34" t="s">
        <v>131</v>
      </c>
      <c r="G2" s="35" t="n">
        <v>18</v>
      </c>
      <c r="I2" s="9" t="n">
        <v>4500</v>
      </c>
      <c r="J2" s="9" t="n">
        <f aca="false">I2/$N$1</f>
        <v>41.3945359212584</v>
      </c>
      <c r="K2" s="9" t="n">
        <f aca="false">I2*G2</f>
        <v>81000</v>
      </c>
      <c r="L2" s="9" t="n">
        <f aca="false">K2/$N$1</f>
        <v>745.101646582651</v>
      </c>
      <c r="AMC2" s="2"/>
      <c r="AMD2" s="2"/>
      <c r="AME2" s="2"/>
      <c r="AMF2" s="2"/>
      <c r="AMG2" s="2"/>
      <c r="AMH2" s="2"/>
      <c r="AMI2" s="2"/>
      <c r="AMJ2" s="2"/>
    </row>
    <row r="3" s="11" customFormat="true" ht="12.65" hidden="false" customHeight="true" outlineLevel="0" collapsed="false">
      <c r="A3" s="5" t="s">
        <v>12</v>
      </c>
      <c r="B3" s="6" t="s">
        <v>129</v>
      </c>
      <c r="C3" s="34" t="s">
        <v>132</v>
      </c>
      <c r="D3" s="10"/>
      <c r="E3" s="10"/>
      <c r="F3" s="34" t="s">
        <v>17</v>
      </c>
      <c r="G3" s="35" t="n">
        <v>18</v>
      </c>
      <c r="I3" s="12" t="n">
        <v>4000</v>
      </c>
      <c r="J3" s="9" t="n">
        <f aca="false">I3/$N$1</f>
        <v>36.7951430411186</v>
      </c>
      <c r="K3" s="9" t="n">
        <f aca="false">I3*G3</f>
        <v>72000</v>
      </c>
      <c r="L3" s="9" t="n">
        <f aca="false">K3/$N$1</f>
        <v>662.312574740134</v>
      </c>
      <c r="AMC3" s="2"/>
      <c r="AMD3" s="2"/>
      <c r="AME3" s="2"/>
      <c r="AMF3" s="2"/>
      <c r="AMG3" s="2"/>
      <c r="AMH3" s="2"/>
      <c r="AMI3" s="2"/>
      <c r="AMJ3" s="2"/>
    </row>
    <row r="4" s="11" customFormat="true" ht="12.65" hidden="false" customHeight="true" outlineLevel="0" collapsed="false">
      <c r="A4" s="5" t="s">
        <v>12</v>
      </c>
      <c r="B4" s="6" t="s">
        <v>129</v>
      </c>
      <c r="C4" s="34" t="s">
        <v>133</v>
      </c>
      <c r="D4" s="10"/>
      <c r="E4" s="10"/>
      <c r="F4" s="34" t="s">
        <v>20</v>
      </c>
      <c r="G4" s="35" t="n">
        <v>18</v>
      </c>
      <c r="I4" s="12" t="n">
        <v>6100</v>
      </c>
      <c r="J4" s="9" t="n">
        <f aca="false">I4/$N$1</f>
        <v>56.1125931377058</v>
      </c>
      <c r="K4" s="9" t="n">
        <f aca="false">I4*G4</f>
        <v>109800</v>
      </c>
      <c r="L4" s="9" t="n">
        <f aca="false">K4/$N$1</f>
        <v>1010.02667647871</v>
      </c>
      <c r="AMC4" s="2"/>
      <c r="AMD4" s="2"/>
      <c r="AME4" s="2"/>
      <c r="AMF4" s="2"/>
      <c r="AMG4" s="2"/>
      <c r="AMH4" s="2"/>
      <c r="AMI4" s="2"/>
      <c r="AMJ4" s="2"/>
    </row>
    <row r="5" s="11" customFormat="true" ht="12.65" hidden="false" customHeight="true" outlineLevel="0" collapsed="false">
      <c r="A5" s="5" t="s">
        <v>12</v>
      </c>
      <c r="B5" s="6" t="s">
        <v>129</v>
      </c>
      <c r="C5" s="34" t="s">
        <v>134</v>
      </c>
      <c r="D5" s="10"/>
      <c r="E5" s="10"/>
      <c r="F5" s="34" t="s">
        <v>135</v>
      </c>
      <c r="G5" s="35" t="n">
        <v>4</v>
      </c>
      <c r="I5" s="12" t="n">
        <v>14800</v>
      </c>
      <c r="J5" s="9" t="n">
        <f aca="false">I5/$N$1</f>
        <v>136.142029252139</v>
      </c>
      <c r="K5" s="9" t="n">
        <f aca="false">I5*G5</f>
        <v>59200</v>
      </c>
      <c r="L5" s="9" t="n">
        <f aca="false">K5/$N$1</f>
        <v>544.568117008555</v>
      </c>
      <c r="AMC5" s="2"/>
      <c r="AMD5" s="2"/>
      <c r="AME5" s="2"/>
      <c r="AMF5" s="2"/>
      <c r="AMG5" s="2"/>
      <c r="AMH5" s="2"/>
      <c r="AMI5" s="2"/>
      <c r="AMJ5" s="2"/>
    </row>
    <row r="6" s="11" customFormat="true" ht="12.65" hidden="false" customHeight="true" outlineLevel="0" collapsed="false">
      <c r="A6" s="5" t="s">
        <v>12</v>
      </c>
      <c r="B6" s="6" t="s">
        <v>129</v>
      </c>
      <c r="C6" s="34" t="s">
        <v>136</v>
      </c>
      <c r="D6" s="10"/>
      <c r="E6" s="10"/>
      <c r="F6" s="34" t="s">
        <v>137</v>
      </c>
      <c r="G6" s="35" t="n">
        <v>4</v>
      </c>
      <c r="I6" s="12" t="n">
        <v>13700</v>
      </c>
      <c r="J6" s="9" t="n">
        <f aca="false">I6/$N$1</f>
        <v>126.023364915831</v>
      </c>
      <c r="K6" s="9" t="n">
        <f aca="false">I6*G6</f>
        <v>54800</v>
      </c>
      <c r="L6" s="9" t="n">
        <f aca="false">K6/$N$1</f>
        <v>504.093459663325</v>
      </c>
      <c r="AMC6" s="2"/>
      <c r="AMD6" s="2"/>
      <c r="AME6" s="2"/>
      <c r="AMF6" s="2"/>
      <c r="AMG6" s="2"/>
      <c r="AMH6" s="2"/>
      <c r="AMI6" s="2"/>
      <c r="AMJ6" s="2"/>
    </row>
    <row r="7" s="11" customFormat="true" ht="12.65" hidden="false" customHeight="true" outlineLevel="0" collapsed="false">
      <c r="A7" s="5" t="s">
        <v>12</v>
      </c>
      <c r="B7" s="6" t="s">
        <v>129</v>
      </c>
      <c r="C7" s="34" t="s">
        <v>138</v>
      </c>
      <c r="D7" s="10"/>
      <c r="E7" s="10"/>
      <c r="F7" s="34" t="s">
        <v>26</v>
      </c>
      <c r="G7" s="35" t="n">
        <v>4</v>
      </c>
      <c r="I7" s="12" t="n">
        <v>10300</v>
      </c>
      <c r="J7" s="9" t="n">
        <f aca="false">I7/$N$1</f>
        <v>94.7474933308803</v>
      </c>
      <c r="K7" s="9" t="n">
        <f aca="false">I7*G7</f>
        <v>41200</v>
      </c>
      <c r="L7" s="9" t="n">
        <f aca="false">K7/$N$1</f>
        <v>378.989973323521</v>
      </c>
      <c r="AMC7" s="2"/>
      <c r="AMD7" s="2"/>
      <c r="AME7" s="2"/>
      <c r="AMF7" s="2"/>
      <c r="AMG7" s="2"/>
      <c r="AMH7" s="2"/>
      <c r="AMI7" s="2"/>
      <c r="AMJ7" s="2"/>
    </row>
    <row r="8" s="11" customFormat="true" ht="12.65" hidden="false" customHeight="true" outlineLevel="0" collapsed="false">
      <c r="A8" s="5" t="s">
        <v>12</v>
      </c>
      <c r="B8" s="6" t="s">
        <v>129</v>
      </c>
      <c r="C8" s="34" t="s">
        <v>139</v>
      </c>
      <c r="D8" s="10"/>
      <c r="E8" s="10"/>
      <c r="F8" s="34" t="s">
        <v>140</v>
      </c>
      <c r="G8" s="35" t="n">
        <v>4</v>
      </c>
      <c r="I8" s="12" t="n">
        <v>11300</v>
      </c>
      <c r="J8" s="9" t="n">
        <f aca="false">I8/$N$1</f>
        <v>103.94627909116</v>
      </c>
      <c r="K8" s="9" t="n">
        <f aca="false">I8*G8</f>
        <v>45200</v>
      </c>
      <c r="L8" s="9" t="n">
        <f aca="false">K8/$N$1</f>
        <v>415.78511636464</v>
      </c>
      <c r="AMC8" s="2"/>
      <c r="AMD8" s="2"/>
      <c r="AME8" s="2"/>
      <c r="AMF8" s="2"/>
      <c r="AMG8" s="2"/>
      <c r="AMH8" s="2"/>
      <c r="AMI8" s="2"/>
      <c r="AMJ8" s="2"/>
    </row>
    <row r="9" s="11" customFormat="true" ht="12.65" hidden="false" customHeight="true" outlineLevel="0" collapsed="false">
      <c r="A9" s="5" t="s">
        <v>12</v>
      </c>
      <c r="B9" s="6" t="s">
        <v>129</v>
      </c>
      <c r="C9" s="34" t="s">
        <v>141</v>
      </c>
      <c r="D9" s="10"/>
      <c r="E9" s="10"/>
      <c r="F9" s="34" t="s">
        <v>30</v>
      </c>
      <c r="G9" s="35" t="n">
        <v>4</v>
      </c>
      <c r="I9" s="12" t="n">
        <v>28000</v>
      </c>
      <c r="J9" s="9" t="n">
        <f aca="false">I9/$N$1</f>
        <v>257.56600128783</v>
      </c>
      <c r="K9" s="9" t="n">
        <f aca="false">I9*G9</f>
        <v>112000</v>
      </c>
      <c r="L9" s="9" t="n">
        <f aca="false">K9/$N$1</f>
        <v>1030.26400515132</v>
      </c>
      <c r="AMC9" s="2"/>
      <c r="AMD9" s="2"/>
      <c r="AME9" s="2"/>
      <c r="AMF9" s="2"/>
      <c r="AMG9" s="2"/>
      <c r="AMH9" s="2"/>
      <c r="AMI9" s="2"/>
      <c r="AMJ9" s="2"/>
    </row>
    <row r="10" s="11" customFormat="true" ht="12.65" hidden="false" customHeight="true" outlineLevel="0" collapsed="false">
      <c r="A10" s="5" t="s">
        <v>12</v>
      </c>
      <c r="B10" s="6" t="s">
        <v>129</v>
      </c>
      <c r="C10" s="34" t="s">
        <v>142</v>
      </c>
      <c r="D10" s="10"/>
      <c r="E10" s="10"/>
      <c r="F10" s="34" t="s">
        <v>32</v>
      </c>
      <c r="G10" s="35" t="n">
        <v>4</v>
      </c>
      <c r="I10" s="12" t="n">
        <v>28000</v>
      </c>
      <c r="J10" s="9" t="n">
        <f aca="false">I10/$N$1</f>
        <v>257.56600128783</v>
      </c>
      <c r="K10" s="9" t="n">
        <f aca="false">I10*G10</f>
        <v>112000</v>
      </c>
      <c r="L10" s="9" t="n">
        <f aca="false">K10/$N$1</f>
        <v>1030.26400515132</v>
      </c>
      <c r="AMC10" s="2"/>
      <c r="AMD10" s="2"/>
      <c r="AME10" s="2"/>
      <c r="AMF10" s="2"/>
      <c r="AMG10" s="2"/>
      <c r="AMH10" s="2"/>
      <c r="AMI10" s="2"/>
      <c r="AMJ10" s="2"/>
    </row>
    <row r="11" s="11" customFormat="true" ht="12.65" hidden="false" customHeight="true" outlineLevel="0" collapsed="false">
      <c r="A11" s="5" t="s">
        <v>12</v>
      </c>
      <c r="B11" s="6" t="s">
        <v>129</v>
      </c>
      <c r="C11" s="34" t="s">
        <v>143</v>
      </c>
      <c r="D11" s="10"/>
      <c r="E11" s="10"/>
      <c r="F11" s="34" t="s">
        <v>34</v>
      </c>
      <c r="G11" s="35" t="n">
        <v>4</v>
      </c>
      <c r="I11" s="12" t="n">
        <v>41700</v>
      </c>
      <c r="J11" s="9" t="n">
        <f aca="false">I11/$N$1</f>
        <v>383.589366203661</v>
      </c>
      <c r="K11" s="9" t="n">
        <f aca="false">I11*G11</f>
        <v>166800</v>
      </c>
      <c r="L11" s="9" t="n">
        <f aca="false">K11/$N$1</f>
        <v>1534.35746481464</v>
      </c>
      <c r="AMC11" s="2"/>
      <c r="AMD11" s="2"/>
      <c r="AME11" s="2"/>
      <c r="AMF11" s="2"/>
      <c r="AMG11" s="2"/>
      <c r="AMH11" s="2"/>
      <c r="AMI11" s="2"/>
      <c r="AMJ11" s="2"/>
    </row>
    <row r="12" s="11" customFormat="true" ht="12.65" hidden="false" customHeight="true" outlineLevel="0" collapsed="false">
      <c r="A12" s="5" t="s">
        <v>12</v>
      </c>
      <c r="B12" s="6" t="s">
        <v>129</v>
      </c>
      <c r="C12" s="34" t="s">
        <v>144</v>
      </c>
      <c r="D12" s="10"/>
      <c r="E12" s="10"/>
      <c r="F12" s="34" t="s">
        <v>36</v>
      </c>
      <c r="G12" s="35" t="n">
        <v>4</v>
      </c>
      <c r="I12" s="12" t="n">
        <v>41700</v>
      </c>
      <c r="J12" s="9" t="n">
        <f aca="false">I12/$N$1</f>
        <v>383.589366203661</v>
      </c>
      <c r="K12" s="9" t="n">
        <f aca="false">I12*G12</f>
        <v>166800</v>
      </c>
      <c r="L12" s="9" t="n">
        <f aca="false">K12/$N$1</f>
        <v>1534.35746481464</v>
      </c>
      <c r="AMC12" s="2"/>
      <c r="AMD12" s="2"/>
      <c r="AME12" s="2"/>
      <c r="AMF12" s="2"/>
      <c r="AMG12" s="2"/>
      <c r="AMH12" s="2"/>
      <c r="AMI12" s="2"/>
      <c r="AMJ12" s="2"/>
    </row>
    <row r="13" s="14" customFormat="true" ht="12.65" hidden="false" customHeight="true" outlineLevel="0" collapsed="false">
      <c r="A13" s="5" t="s">
        <v>12</v>
      </c>
      <c r="B13" s="6" t="s">
        <v>129</v>
      </c>
      <c r="C13" s="34" t="s">
        <v>145</v>
      </c>
      <c r="D13" s="13"/>
      <c r="E13" s="13"/>
      <c r="F13" s="34" t="s">
        <v>146</v>
      </c>
      <c r="G13" s="35" t="n">
        <v>4</v>
      </c>
      <c r="I13" s="15" t="n">
        <v>6500</v>
      </c>
      <c r="J13" s="9" t="n">
        <f aca="false">I13/$N$1</f>
        <v>59.7921074418177</v>
      </c>
      <c r="K13" s="9" t="n">
        <f aca="false">I13*G13</f>
        <v>26000</v>
      </c>
      <c r="L13" s="9" t="n">
        <f aca="false">K13/$N$1</f>
        <v>239.168429767271</v>
      </c>
      <c r="AMC13" s="2"/>
      <c r="AMD13" s="2"/>
      <c r="AME13" s="2"/>
      <c r="AMF13" s="2"/>
      <c r="AMG13" s="2"/>
      <c r="AMH13" s="2"/>
      <c r="AMI13" s="2"/>
      <c r="AMJ13" s="2"/>
    </row>
    <row r="14" s="14" customFormat="true" ht="12.65" hidden="false" customHeight="true" outlineLevel="0" collapsed="false">
      <c r="A14" s="5" t="s">
        <v>12</v>
      </c>
      <c r="B14" s="6" t="s">
        <v>129</v>
      </c>
      <c r="C14" s="34" t="s">
        <v>147</v>
      </c>
      <c r="D14" s="13"/>
      <c r="E14" s="13"/>
      <c r="F14" s="34" t="s">
        <v>43</v>
      </c>
      <c r="G14" s="35" t="n">
        <v>4</v>
      </c>
      <c r="I14" s="15" t="n">
        <v>3300</v>
      </c>
      <c r="J14" s="9" t="n">
        <f aca="false">I14/$N$1</f>
        <v>30.3559930089228</v>
      </c>
      <c r="K14" s="9" t="n">
        <f aca="false">I14*G14</f>
        <v>13200</v>
      </c>
      <c r="L14" s="9" t="n">
        <f aca="false">K14/$N$1</f>
        <v>121.423972035691</v>
      </c>
      <c r="AMC14" s="2"/>
      <c r="AMD14" s="2"/>
      <c r="AME14" s="2"/>
      <c r="AMF14" s="2"/>
      <c r="AMG14" s="2"/>
      <c r="AMH14" s="2"/>
      <c r="AMI14" s="2"/>
      <c r="AMJ14" s="2"/>
    </row>
    <row r="15" s="16" customFormat="true" ht="12.65" hidden="false" customHeight="true" outlineLevel="0" collapsed="false">
      <c r="A15" s="5" t="s">
        <v>12</v>
      </c>
      <c r="B15" s="6" t="s">
        <v>129</v>
      </c>
      <c r="C15" s="34" t="s">
        <v>148</v>
      </c>
      <c r="D15" s="7"/>
      <c r="E15" s="7"/>
      <c r="F15" s="34" t="s">
        <v>131</v>
      </c>
      <c r="G15" s="35" t="n">
        <v>18</v>
      </c>
      <c r="I15" s="17" t="n">
        <v>2500</v>
      </c>
      <c r="J15" s="9" t="n">
        <f aca="false">I15/$N$1</f>
        <v>22.9969644006991</v>
      </c>
      <c r="K15" s="9" t="n">
        <f aca="false">I15*G15</f>
        <v>45000</v>
      </c>
      <c r="L15" s="9" t="n">
        <f aca="false">K15/$N$1</f>
        <v>413.945359212584</v>
      </c>
      <c r="AMC15" s="2"/>
      <c r="AMD15" s="2"/>
      <c r="AME15" s="2"/>
      <c r="AMF15" s="2"/>
      <c r="AMG15" s="2"/>
      <c r="AMH15" s="2"/>
      <c r="AMI15" s="2"/>
      <c r="AMJ15" s="2"/>
    </row>
    <row r="16" s="16" customFormat="true" ht="12.65" hidden="false" customHeight="true" outlineLevel="0" collapsed="false">
      <c r="A16" s="5" t="s">
        <v>12</v>
      </c>
      <c r="B16" s="6" t="s">
        <v>129</v>
      </c>
      <c r="C16" s="34" t="s">
        <v>149</v>
      </c>
      <c r="D16" s="7"/>
      <c r="E16" s="7"/>
      <c r="F16" s="34" t="s">
        <v>17</v>
      </c>
      <c r="G16" s="35" t="n">
        <v>18</v>
      </c>
      <c r="I16" s="17" t="n">
        <v>11500</v>
      </c>
      <c r="J16" s="9" t="n">
        <f aca="false">I16/$N$1</f>
        <v>105.786036243216</v>
      </c>
      <c r="K16" s="9" t="n">
        <f aca="false">I16*G16</f>
        <v>207000</v>
      </c>
      <c r="L16" s="9" t="n">
        <f aca="false">K16/$N$1</f>
        <v>1904.14865237789</v>
      </c>
      <c r="AMC16" s="2"/>
      <c r="AMD16" s="2"/>
      <c r="AME16" s="2"/>
      <c r="AMF16" s="2"/>
      <c r="AMG16" s="2"/>
      <c r="AMH16" s="2"/>
      <c r="AMI16" s="2"/>
      <c r="AMJ16" s="2"/>
    </row>
    <row r="17" s="16" customFormat="true" ht="12.65" hidden="false" customHeight="true" outlineLevel="0" collapsed="false">
      <c r="A17" s="5" t="s">
        <v>12</v>
      </c>
      <c r="B17" s="6" t="s">
        <v>129</v>
      </c>
      <c r="C17" s="34" t="s">
        <v>150</v>
      </c>
      <c r="D17" s="23"/>
      <c r="E17" s="23"/>
      <c r="F17" s="34" t="s">
        <v>20</v>
      </c>
      <c r="G17" s="35" t="n">
        <v>18</v>
      </c>
      <c r="I17" s="17" t="n">
        <v>5900</v>
      </c>
      <c r="J17" s="9" t="n">
        <f aca="false">I17/$N$1</f>
        <v>54.2728359856499</v>
      </c>
      <c r="K17" s="9" t="n">
        <f aca="false">I17*G17</f>
        <v>106200</v>
      </c>
      <c r="L17" s="9" t="n">
        <f aca="false">K17/$N$1</f>
        <v>976.911047741698</v>
      </c>
      <c r="AMC17" s="2"/>
      <c r="AMD17" s="2"/>
      <c r="AME17" s="2"/>
      <c r="AMF17" s="2"/>
      <c r="AMG17" s="2"/>
      <c r="AMH17" s="2"/>
      <c r="AMI17" s="2"/>
      <c r="AMJ17" s="2"/>
    </row>
    <row r="18" s="16" customFormat="true" ht="12.65" hidden="false" customHeight="true" outlineLevel="0" collapsed="false">
      <c r="A18" s="5" t="s">
        <v>12</v>
      </c>
      <c r="B18" s="6" t="s">
        <v>129</v>
      </c>
      <c r="C18" s="34" t="s">
        <v>151</v>
      </c>
      <c r="D18" s="23"/>
      <c r="E18" s="23"/>
      <c r="F18" s="34" t="s">
        <v>135</v>
      </c>
      <c r="G18" s="35" t="n">
        <v>4</v>
      </c>
      <c r="I18" s="17" t="n">
        <v>15800</v>
      </c>
      <c r="J18" s="9" t="n">
        <f aca="false">I18/$N$1</f>
        <v>145.340815012418</v>
      </c>
      <c r="K18" s="9" t="n">
        <f aca="false">I18*G18</f>
        <v>63200</v>
      </c>
      <c r="L18" s="9" t="n">
        <f aca="false">K18/$N$1</f>
        <v>581.363260049674</v>
      </c>
      <c r="AMC18" s="2"/>
      <c r="AMD18" s="2"/>
      <c r="AME18" s="2"/>
      <c r="AMF18" s="2"/>
      <c r="AMG18" s="2"/>
      <c r="AMH18" s="2"/>
      <c r="AMI18" s="2"/>
      <c r="AMJ18" s="2"/>
    </row>
    <row r="19" s="16" customFormat="true" ht="12.65" hidden="false" customHeight="true" outlineLevel="0" collapsed="false">
      <c r="A19" s="5" t="s">
        <v>12</v>
      </c>
      <c r="B19" s="6" t="s">
        <v>129</v>
      </c>
      <c r="C19" s="34" t="s">
        <v>152</v>
      </c>
      <c r="D19" s="23"/>
      <c r="E19" s="23"/>
      <c r="F19" s="34" t="s">
        <v>26</v>
      </c>
      <c r="G19" s="35" t="n">
        <v>4</v>
      </c>
      <c r="I19" s="17" t="n">
        <v>11000</v>
      </c>
      <c r="J19" s="9" t="n">
        <f aca="false">I19/$N$1</f>
        <v>101.186643363076</v>
      </c>
      <c r="K19" s="9" t="n">
        <f aca="false">I19*G19</f>
        <v>44000</v>
      </c>
      <c r="L19" s="9" t="n">
        <f aca="false">K19/$N$1</f>
        <v>404.746573452304</v>
      </c>
      <c r="AMC19" s="2"/>
      <c r="AMD19" s="2"/>
      <c r="AME19" s="2"/>
      <c r="AMF19" s="2"/>
      <c r="AMG19" s="2"/>
      <c r="AMH19" s="2"/>
      <c r="AMI19" s="2"/>
      <c r="AMJ19" s="2"/>
    </row>
    <row r="20" s="11" customFormat="true" ht="12.65" hidden="false" customHeight="true" outlineLevel="0" collapsed="false">
      <c r="A20" s="36" t="s">
        <v>12</v>
      </c>
      <c r="B20" s="19" t="s">
        <v>129</v>
      </c>
      <c r="C20" s="37" t="s">
        <v>153</v>
      </c>
      <c r="D20" s="25"/>
      <c r="E20" s="25"/>
      <c r="F20" s="37" t="s">
        <v>86</v>
      </c>
      <c r="G20" s="38" t="n">
        <v>2</v>
      </c>
      <c r="H20" s="26"/>
      <c r="I20" s="39" t="s">
        <v>46</v>
      </c>
      <c r="J20" s="39" t="s">
        <v>46</v>
      </c>
      <c r="K20" s="39" t="s">
        <v>46</v>
      </c>
      <c r="L20" s="39" t="s">
        <v>46</v>
      </c>
      <c r="AMC20" s="2"/>
      <c r="AMD20" s="2"/>
      <c r="AME20" s="2"/>
      <c r="AMF20" s="2"/>
      <c r="AMG20" s="2"/>
      <c r="AMH20" s="2"/>
      <c r="AMI20" s="2"/>
      <c r="AMJ20" s="2"/>
    </row>
    <row r="21" s="11" customFormat="true" ht="12.65" hidden="false" customHeight="true" outlineLevel="0" collapsed="false">
      <c r="A21" s="5"/>
      <c r="B21" s="6"/>
      <c r="C21" s="34" t="s">
        <v>154</v>
      </c>
      <c r="D21" s="10"/>
      <c r="E21" s="10"/>
      <c r="F21" s="34"/>
      <c r="G21" s="35" t="n">
        <v>2</v>
      </c>
      <c r="I21" s="12" t="n">
        <v>4300</v>
      </c>
      <c r="J21" s="9" t="n">
        <f aca="false">I21/$N$1</f>
        <v>39.5547787692025</v>
      </c>
      <c r="K21" s="9" t="n">
        <f aca="false">I21*G21</f>
        <v>8600</v>
      </c>
      <c r="L21" s="9" t="n">
        <f aca="false">K21/$N$1</f>
        <v>79.1095575384049</v>
      </c>
      <c r="AMC21" s="2"/>
      <c r="AMD21" s="2"/>
      <c r="AME21" s="2"/>
      <c r="AMF21" s="2"/>
      <c r="AMG21" s="2"/>
      <c r="AMH21" s="2"/>
      <c r="AMI21" s="2"/>
      <c r="AMJ21" s="2"/>
    </row>
    <row r="22" s="11" customFormat="true" ht="12.65" hidden="false" customHeight="true" outlineLevel="0" collapsed="false">
      <c r="A22" s="36" t="s">
        <v>12</v>
      </c>
      <c r="B22" s="19" t="s">
        <v>129</v>
      </c>
      <c r="C22" s="37" t="s">
        <v>155</v>
      </c>
      <c r="D22" s="25"/>
      <c r="E22" s="25"/>
      <c r="F22" s="37" t="s">
        <v>72</v>
      </c>
      <c r="G22" s="38" t="n">
        <v>2</v>
      </c>
      <c r="H22" s="26"/>
      <c r="I22" s="39" t="s">
        <v>46</v>
      </c>
      <c r="J22" s="39" t="s">
        <v>46</v>
      </c>
      <c r="K22" s="39" t="s">
        <v>46</v>
      </c>
      <c r="L22" s="39" t="s">
        <v>46</v>
      </c>
      <c r="AMC22" s="2"/>
      <c r="AMD22" s="2"/>
      <c r="AME22" s="2"/>
      <c r="AMF22" s="2"/>
      <c r="AMG22" s="2"/>
      <c r="AMH22" s="2"/>
      <c r="AMI22" s="2"/>
      <c r="AMJ22" s="2"/>
    </row>
    <row r="23" s="28" customFormat="true" ht="12.65" hidden="false" customHeight="true" outlineLevel="0" collapsed="false">
      <c r="A23" s="5" t="s">
        <v>12</v>
      </c>
      <c r="B23" s="6" t="s">
        <v>129</v>
      </c>
      <c r="C23" s="34" t="s">
        <v>156</v>
      </c>
      <c r="D23" s="27"/>
      <c r="E23" s="27"/>
      <c r="F23" s="34" t="s">
        <v>15</v>
      </c>
      <c r="G23" s="35" t="n">
        <v>4</v>
      </c>
      <c r="H23" s="14"/>
      <c r="I23" s="15" t="n">
        <v>2100</v>
      </c>
      <c r="J23" s="9" t="n">
        <f aca="false">I23/$N$1</f>
        <v>19.3174500965873</v>
      </c>
      <c r="K23" s="9" t="n">
        <f aca="false">I23*G23</f>
        <v>8400</v>
      </c>
      <c r="L23" s="9" t="n">
        <f aca="false">K23/$N$1</f>
        <v>77.269800386349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C23" s="2"/>
      <c r="AMD23" s="2"/>
      <c r="AME23" s="2"/>
      <c r="AMF23" s="2"/>
      <c r="AMG23" s="2"/>
      <c r="AMH23" s="2"/>
      <c r="AMI23" s="2"/>
      <c r="AMJ23" s="2"/>
    </row>
    <row r="24" s="14" customFormat="true" ht="12.65" hidden="false" customHeight="true" outlineLevel="0" collapsed="false">
      <c r="A24" s="5" t="s">
        <v>12</v>
      </c>
      <c r="B24" s="6" t="s">
        <v>129</v>
      </c>
      <c r="C24" s="34" t="s">
        <v>157</v>
      </c>
      <c r="D24" s="13"/>
      <c r="E24" s="13"/>
      <c r="F24" s="34" t="s">
        <v>17</v>
      </c>
      <c r="G24" s="35" t="n">
        <v>4</v>
      </c>
      <c r="I24" s="15" t="n">
        <v>3600</v>
      </c>
      <c r="J24" s="9" t="n">
        <f aca="false">I24/$N$1</f>
        <v>33.1156287370067</v>
      </c>
      <c r="K24" s="9" t="n">
        <f aca="false">I24*G24</f>
        <v>14400</v>
      </c>
      <c r="L24" s="9" t="n">
        <f aca="false">K24/$N$1</f>
        <v>132.462514948027</v>
      </c>
      <c r="AMC24" s="2"/>
      <c r="AMD24" s="2"/>
      <c r="AME24" s="2"/>
      <c r="AMF24" s="2"/>
      <c r="AMG24" s="2"/>
      <c r="AMH24" s="2"/>
      <c r="AMI24" s="2"/>
      <c r="AMJ24" s="2"/>
    </row>
    <row r="25" s="16" customFormat="true" ht="12.65" hidden="false" customHeight="true" outlineLevel="0" collapsed="false">
      <c r="A25" s="5" t="s">
        <v>12</v>
      </c>
      <c r="B25" s="6" t="s">
        <v>129</v>
      </c>
      <c r="C25" s="34" t="s">
        <v>158</v>
      </c>
      <c r="D25" s="7"/>
      <c r="E25" s="7"/>
      <c r="F25" s="34" t="s">
        <v>20</v>
      </c>
      <c r="G25" s="35" t="n">
        <v>4</v>
      </c>
      <c r="I25" s="17" t="n">
        <v>7200</v>
      </c>
      <c r="J25" s="9" t="n">
        <f aca="false">I25/$N$1</f>
        <v>66.2312574740134</v>
      </c>
      <c r="K25" s="9" t="n">
        <f aca="false">I25*G25</f>
        <v>28800</v>
      </c>
      <c r="L25" s="9" t="n">
        <f aca="false">K25/$N$1</f>
        <v>264.925029896054</v>
      </c>
      <c r="AMC25" s="2"/>
      <c r="AMD25" s="2"/>
      <c r="AME25" s="2"/>
      <c r="AMF25" s="2"/>
      <c r="AMG25" s="2"/>
      <c r="AMH25" s="2"/>
      <c r="AMI25" s="2"/>
      <c r="AMJ25" s="2"/>
    </row>
    <row r="26" s="16" customFormat="true" ht="12.65" hidden="false" customHeight="true" outlineLevel="0" collapsed="false">
      <c r="A26" s="5" t="s">
        <v>12</v>
      </c>
      <c r="B26" s="6" t="s">
        <v>129</v>
      </c>
      <c r="C26" s="34" t="s">
        <v>159</v>
      </c>
      <c r="D26" s="7" t="s">
        <v>160</v>
      </c>
      <c r="E26" s="7"/>
      <c r="F26" s="34" t="s">
        <v>22</v>
      </c>
      <c r="G26" s="35" t="n">
        <v>2</v>
      </c>
      <c r="I26" s="17" t="n">
        <v>13000</v>
      </c>
      <c r="J26" s="9" t="n">
        <f aca="false">I26/$N$1</f>
        <v>119.584214883635</v>
      </c>
      <c r="K26" s="9" t="n">
        <f aca="false">I26*G26</f>
        <v>26000</v>
      </c>
      <c r="L26" s="9" t="n">
        <f aca="false">K26/$N$1</f>
        <v>239.168429767271</v>
      </c>
      <c r="AMC26" s="2"/>
      <c r="AMD26" s="2"/>
      <c r="AME26" s="2"/>
      <c r="AMF26" s="2"/>
      <c r="AMG26" s="2"/>
      <c r="AMH26" s="2"/>
      <c r="AMI26" s="2"/>
      <c r="AMJ26" s="2"/>
    </row>
    <row r="27" s="16" customFormat="true" ht="12.65" hidden="false" customHeight="true" outlineLevel="0" collapsed="false">
      <c r="A27" s="5" t="s">
        <v>12</v>
      </c>
      <c r="B27" s="6" t="s">
        <v>129</v>
      </c>
      <c r="C27" s="34" t="s">
        <v>161</v>
      </c>
      <c r="D27" s="23"/>
      <c r="E27" s="23"/>
      <c r="F27" s="34" t="s">
        <v>162</v>
      </c>
      <c r="G27" s="35" t="n">
        <v>2</v>
      </c>
      <c r="I27" s="17" t="n">
        <v>9600</v>
      </c>
      <c r="J27" s="9" t="n">
        <f aca="false">I27/$N$1</f>
        <v>88.3083432986846</v>
      </c>
      <c r="K27" s="9" t="n">
        <f aca="false">I27*G27</f>
        <v>19200</v>
      </c>
      <c r="L27" s="9" t="n">
        <f aca="false">K27/$N$1</f>
        <v>176.616686597369</v>
      </c>
      <c r="AMC27" s="2"/>
      <c r="AMD27" s="2"/>
      <c r="AME27" s="2"/>
      <c r="AMF27" s="2"/>
      <c r="AMG27" s="2"/>
      <c r="AMH27" s="2"/>
      <c r="AMI27" s="2"/>
      <c r="AMJ27" s="2"/>
    </row>
    <row r="28" s="16" customFormat="true" ht="12.65" hidden="false" customHeight="true" outlineLevel="0" collapsed="false">
      <c r="A28" s="5" t="s">
        <v>12</v>
      </c>
      <c r="B28" s="6" t="s">
        <v>129</v>
      </c>
      <c r="C28" s="34" t="s">
        <v>163</v>
      </c>
      <c r="D28" s="23"/>
      <c r="E28" s="23"/>
      <c r="F28" s="34" t="s">
        <v>164</v>
      </c>
      <c r="G28" s="35" t="n">
        <v>2</v>
      </c>
      <c r="I28" s="17" t="n">
        <v>15600</v>
      </c>
      <c r="J28" s="9" t="n">
        <f aca="false">I28/$N$1</f>
        <v>143.501057860362</v>
      </c>
      <c r="K28" s="9" t="n">
        <f aca="false">I28*G28</f>
        <v>31200</v>
      </c>
      <c r="L28" s="9" t="n">
        <f aca="false">K28/$N$1</f>
        <v>287.002115720725</v>
      </c>
      <c r="AMC28" s="2"/>
      <c r="AMD28" s="2"/>
      <c r="AME28" s="2"/>
      <c r="AMF28" s="2"/>
      <c r="AMG28" s="2"/>
      <c r="AMH28" s="2"/>
      <c r="AMI28" s="2"/>
      <c r="AMJ28" s="2"/>
    </row>
    <row r="29" s="16" customFormat="true" ht="12.65" hidden="false" customHeight="true" outlineLevel="0" collapsed="false">
      <c r="A29" s="5" t="s">
        <v>12</v>
      </c>
      <c r="B29" s="6" t="s">
        <v>129</v>
      </c>
      <c r="C29" s="34" t="s">
        <v>165</v>
      </c>
      <c r="D29" s="23"/>
      <c r="E29" s="23"/>
      <c r="F29" s="34" t="s">
        <v>72</v>
      </c>
      <c r="G29" s="35" t="n">
        <v>4</v>
      </c>
      <c r="I29" s="17" t="n">
        <v>3200</v>
      </c>
      <c r="J29" s="9" t="n">
        <f aca="false">I29/$N$1</f>
        <v>29.4361144328949</v>
      </c>
      <c r="K29" s="9" t="n">
        <f aca="false">I29*G29</f>
        <v>12800</v>
      </c>
      <c r="L29" s="9" t="n">
        <f aca="false">K29/$N$1</f>
        <v>117.744457731579</v>
      </c>
      <c r="AMC29" s="2"/>
      <c r="AMD29" s="2"/>
      <c r="AME29" s="2"/>
      <c r="AMF29" s="2"/>
      <c r="AMG29" s="2"/>
      <c r="AMH29" s="2"/>
      <c r="AMI29" s="2"/>
      <c r="AMJ29" s="2"/>
    </row>
    <row r="30" s="16" customFormat="true" ht="12.65" hidden="false" customHeight="true" outlineLevel="0" collapsed="false">
      <c r="A30" s="7" t="s">
        <v>39</v>
      </c>
      <c r="B30" s="6" t="s">
        <v>129</v>
      </c>
      <c r="C30" s="34" t="s">
        <v>166</v>
      </c>
      <c r="D30" s="23"/>
      <c r="E30" s="23"/>
      <c r="F30" s="34" t="s">
        <v>167</v>
      </c>
      <c r="G30" s="35" t="n">
        <v>4</v>
      </c>
      <c r="I30" s="17" t="n">
        <v>10900</v>
      </c>
      <c r="J30" s="9" t="n">
        <f aca="false">I30/$N$1</f>
        <v>100.266764787048</v>
      </c>
      <c r="K30" s="9" t="n">
        <f aca="false">I30*G30</f>
        <v>43600</v>
      </c>
      <c r="L30" s="9" t="n">
        <f aca="false">K30/$N$1</f>
        <v>401.067059148193</v>
      </c>
      <c r="AMC30" s="2"/>
      <c r="AMD30" s="2"/>
      <c r="AME30" s="2"/>
      <c r="AMF30" s="2"/>
      <c r="AMG30" s="2"/>
      <c r="AMH30" s="2"/>
      <c r="AMI30" s="2"/>
      <c r="AMJ30" s="2"/>
    </row>
    <row r="31" s="16" customFormat="true" ht="12.65" hidden="false" customHeight="true" outlineLevel="0" collapsed="false">
      <c r="A31" s="7" t="s">
        <v>39</v>
      </c>
      <c r="B31" s="6" t="s">
        <v>129</v>
      </c>
      <c r="C31" s="34" t="s">
        <v>168</v>
      </c>
      <c r="D31" s="23"/>
      <c r="E31" s="23"/>
      <c r="F31" s="34" t="s">
        <v>66</v>
      </c>
      <c r="G31" s="35" t="n">
        <v>4</v>
      </c>
      <c r="I31" s="17" t="n">
        <v>6900</v>
      </c>
      <c r="J31" s="9" t="n">
        <f aca="false">I31/$N$1</f>
        <v>63.4716217459295</v>
      </c>
      <c r="K31" s="9" t="n">
        <f aca="false">I31*G31</f>
        <v>27600</v>
      </c>
      <c r="L31" s="9" t="n">
        <f aca="false">K31/$N$1</f>
        <v>253.886486983718</v>
      </c>
      <c r="AMC31" s="2"/>
      <c r="AMD31" s="2"/>
      <c r="AME31" s="2"/>
      <c r="AMF31" s="2"/>
      <c r="AMG31" s="2"/>
      <c r="AMH31" s="2"/>
      <c r="AMI31" s="2"/>
      <c r="AMJ31" s="2"/>
    </row>
    <row r="32" s="16" customFormat="true" ht="12.65" hidden="false" customHeight="true" outlineLevel="0" collapsed="false">
      <c r="A32" s="7" t="s">
        <v>39</v>
      </c>
      <c r="B32" s="6" t="s">
        <v>129</v>
      </c>
      <c r="C32" s="34" t="s">
        <v>169</v>
      </c>
      <c r="D32" s="23"/>
      <c r="E32" s="23"/>
      <c r="F32" s="34" t="s">
        <v>68</v>
      </c>
      <c r="G32" s="35" t="n">
        <v>4</v>
      </c>
      <c r="I32" s="17" t="n">
        <v>6900</v>
      </c>
      <c r="J32" s="9" t="n">
        <f aca="false">I32/$N$1</f>
        <v>63.4716217459295</v>
      </c>
      <c r="K32" s="9" t="n">
        <f aca="false">I32*G32</f>
        <v>27600</v>
      </c>
      <c r="L32" s="9" t="n">
        <f aca="false">K32/$N$1</f>
        <v>253.886486983718</v>
      </c>
      <c r="AMC32" s="2"/>
      <c r="AMD32" s="2"/>
      <c r="AME32" s="2"/>
      <c r="AMF32" s="2"/>
      <c r="AMG32" s="2"/>
      <c r="AMH32" s="2"/>
      <c r="AMI32" s="2"/>
      <c r="AMJ32" s="2"/>
    </row>
    <row r="33" customFormat="false" ht="12.65" hidden="false" customHeight="true" outlineLevel="0" collapsed="false">
      <c r="A33" s="7" t="s">
        <v>39</v>
      </c>
      <c r="B33" s="6" t="s">
        <v>129</v>
      </c>
      <c r="C33" s="34" t="s">
        <v>170</v>
      </c>
      <c r="D33" s="23"/>
      <c r="E33" s="23"/>
      <c r="F33" s="34" t="s">
        <v>137</v>
      </c>
      <c r="G33" s="35" t="n">
        <v>4</v>
      </c>
      <c r="I33" s="31" t="n">
        <v>12300</v>
      </c>
      <c r="J33" s="9" t="n">
        <f aca="false">I33/$N$1</f>
        <v>113.14506485144</v>
      </c>
      <c r="K33" s="9" t="n">
        <f aca="false">I33*G33</f>
        <v>49200</v>
      </c>
      <c r="L33" s="9" t="n">
        <f aca="false">K33/$N$1</f>
        <v>452.580259405758</v>
      </c>
    </row>
    <row r="34" customFormat="false" ht="12.65" hidden="false" customHeight="true" outlineLevel="0" collapsed="false">
      <c r="A34" s="7" t="s">
        <v>39</v>
      </c>
      <c r="B34" s="6" t="s">
        <v>129</v>
      </c>
      <c r="C34" s="34" t="s">
        <v>171</v>
      </c>
      <c r="D34" s="23"/>
      <c r="E34" s="23"/>
      <c r="F34" s="34" t="s">
        <v>140</v>
      </c>
      <c r="G34" s="35" t="n">
        <v>4</v>
      </c>
      <c r="I34" s="31" t="n">
        <v>11100</v>
      </c>
      <c r="J34" s="9" t="n">
        <f aca="false">I34/$N$1</f>
        <v>102.106521939104</v>
      </c>
      <c r="K34" s="9" t="n">
        <f aca="false">I34*G34</f>
        <v>44400</v>
      </c>
      <c r="L34" s="9" t="n">
        <f aca="false">K34/$N$1</f>
        <v>408.426087756416</v>
      </c>
    </row>
    <row r="35" customFormat="false" ht="12.65" hidden="false" customHeight="true" outlineLevel="0" collapsed="false">
      <c r="A35" s="7" t="s">
        <v>39</v>
      </c>
      <c r="B35" s="6" t="s">
        <v>129</v>
      </c>
      <c r="C35" s="34" t="s">
        <v>172</v>
      </c>
      <c r="D35" s="23"/>
      <c r="E35" s="23"/>
      <c r="F35" s="34" t="s">
        <v>146</v>
      </c>
      <c r="G35" s="35" t="n">
        <v>4</v>
      </c>
      <c r="I35" s="31" t="n">
        <v>16300</v>
      </c>
      <c r="J35" s="9" t="n">
        <f aca="false">I35/$N$1</f>
        <v>149.940207892558</v>
      </c>
      <c r="K35" s="9" t="n">
        <f aca="false">I35*G35</f>
        <v>65200</v>
      </c>
      <c r="L35" s="9" t="n">
        <f aca="false">K35/$N$1</f>
        <v>599.760831570233</v>
      </c>
    </row>
    <row r="36" customFormat="false" ht="12.65" hidden="false" customHeight="true" outlineLevel="0" collapsed="false">
      <c r="A36" s="20" t="s">
        <v>39</v>
      </c>
      <c r="B36" s="19" t="s">
        <v>129</v>
      </c>
      <c r="C36" s="37" t="s">
        <v>46</v>
      </c>
      <c r="D36" s="24"/>
      <c r="E36" s="24"/>
      <c r="F36" s="37" t="s">
        <v>43</v>
      </c>
      <c r="G36" s="38" t="n">
        <v>4</v>
      </c>
      <c r="H36" s="32"/>
      <c r="I36" s="40" t="s">
        <v>46</v>
      </c>
      <c r="J36" s="32" t="s">
        <v>46</v>
      </c>
      <c r="K36" s="40" t="s">
        <v>46</v>
      </c>
      <c r="L36" s="32" t="s">
        <v>46</v>
      </c>
    </row>
    <row r="37" customFormat="false" ht="12.65" hidden="false" customHeight="true" outlineLevel="0" collapsed="false">
      <c r="A37" s="7" t="s">
        <v>39</v>
      </c>
      <c r="B37" s="6" t="s">
        <v>129</v>
      </c>
      <c r="C37" s="34" t="s">
        <v>173</v>
      </c>
      <c r="D37" s="23"/>
      <c r="E37" s="23"/>
      <c r="F37" s="34" t="s">
        <v>167</v>
      </c>
      <c r="G37" s="35" t="n">
        <v>4</v>
      </c>
      <c r="I37" s="31" t="n">
        <v>14400</v>
      </c>
      <c r="J37" s="9" t="n">
        <f aca="false">I37/$N$1</f>
        <v>132.462514948027</v>
      </c>
      <c r="K37" s="9" t="n">
        <f aca="false">I37*G37</f>
        <v>57600</v>
      </c>
      <c r="L37" s="9" t="n">
        <f aca="false">K37/$N$1</f>
        <v>529.850059792107</v>
      </c>
    </row>
    <row r="38" customFormat="false" ht="12.65" hidden="false" customHeight="true" outlineLevel="0" collapsed="false">
      <c r="A38" s="7" t="s">
        <v>39</v>
      </c>
      <c r="B38" s="6" t="s">
        <v>129</v>
      </c>
      <c r="C38" s="34" t="s">
        <v>174</v>
      </c>
      <c r="D38" s="23"/>
      <c r="E38" s="23"/>
      <c r="F38" s="34" t="s">
        <v>66</v>
      </c>
      <c r="G38" s="35" t="n">
        <v>4</v>
      </c>
      <c r="I38" s="31" t="n">
        <v>2400</v>
      </c>
      <c r="J38" s="9" t="n">
        <f aca="false">I38/$N$1</f>
        <v>22.0770858246711</v>
      </c>
      <c r="K38" s="9" t="n">
        <f aca="false">I38*G38</f>
        <v>9600</v>
      </c>
      <c r="L38" s="9" t="n">
        <f aca="false">K38/$N$1</f>
        <v>88.3083432986846</v>
      </c>
    </row>
    <row r="39" customFormat="false" ht="12.65" hidden="false" customHeight="true" outlineLevel="0" collapsed="false">
      <c r="A39" s="20" t="s">
        <v>39</v>
      </c>
      <c r="B39" s="19" t="s">
        <v>129</v>
      </c>
      <c r="C39" s="37" t="s">
        <v>175</v>
      </c>
      <c r="D39" s="24"/>
      <c r="E39" s="24"/>
      <c r="F39" s="37" t="s">
        <v>68</v>
      </c>
      <c r="G39" s="38" t="n">
        <v>4</v>
      </c>
      <c r="H39" s="32"/>
      <c r="I39" s="39" t="s">
        <v>46</v>
      </c>
      <c r="J39" s="39" t="s">
        <v>46</v>
      </c>
      <c r="K39" s="39" t="s">
        <v>46</v>
      </c>
      <c r="L39" s="39" t="s">
        <v>46</v>
      </c>
    </row>
    <row r="40" customFormat="false" ht="12.65" hidden="false" customHeight="true" outlineLevel="0" collapsed="false">
      <c r="A40" s="20" t="s">
        <v>39</v>
      </c>
      <c r="B40" s="19" t="s">
        <v>129</v>
      </c>
      <c r="C40" s="37" t="s">
        <v>176</v>
      </c>
      <c r="D40" s="24"/>
      <c r="E40" s="24"/>
      <c r="F40" s="37" t="s">
        <v>22</v>
      </c>
      <c r="G40" s="38" t="n">
        <v>2</v>
      </c>
      <c r="H40" s="32"/>
      <c r="I40" s="39" t="s">
        <v>46</v>
      </c>
      <c r="J40" s="39" t="s">
        <v>46</v>
      </c>
      <c r="K40" s="39" t="s">
        <v>46</v>
      </c>
      <c r="L40" s="39" t="s">
        <v>46</v>
      </c>
    </row>
    <row r="41" customFormat="false" ht="12.65" hidden="false" customHeight="true" outlineLevel="0" collapsed="false">
      <c r="A41" s="7" t="s">
        <v>39</v>
      </c>
      <c r="B41" s="6" t="s">
        <v>129</v>
      </c>
      <c r="C41" s="34" t="s">
        <v>177</v>
      </c>
      <c r="D41" s="23"/>
      <c r="E41" s="23"/>
      <c r="F41" s="34" t="s">
        <v>24</v>
      </c>
      <c r="G41" s="35" t="n">
        <v>4</v>
      </c>
      <c r="I41" s="31" t="n">
        <v>16200</v>
      </c>
      <c r="J41" s="9" t="n">
        <f aca="false">I41/$N$1</f>
        <v>149.02032931653</v>
      </c>
      <c r="K41" s="9" t="n">
        <f aca="false">I41*G41</f>
        <v>64800</v>
      </c>
      <c r="L41" s="9" t="n">
        <f aca="false">K41/$N$1</f>
        <v>596.081317266121</v>
      </c>
    </row>
    <row r="42" customFormat="false" ht="12.65" hidden="false" customHeight="true" outlineLevel="0" collapsed="false">
      <c r="A42" s="7" t="s">
        <v>39</v>
      </c>
      <c r="B42" s="6" t="s">
        <v>129</v>
      </c>
      <c r="C42" s="34" t="s">
        <v>178</v>
      </c>
      <c r="D42" s="23"/>
      <c r="E42" s="23"/>
      <c r="F42" s="34" t="s">
        <v>162</v>
      </c>
      <c r="G42" s="35" t="n">
        <v>2</v>
      </c>
      <c r="I42" s="31" t="n">
        <v>14800</v>
      </c>
      <c r="J42" s="9" t="n">
        <f aca="false">I42/$N$1</f>
        <v>136.142029252139</v>
      </c>
      <c r="K42" s="9" t="n">
        <f aca="false">I42*G42</f>
        <v>29600</v>
      </c>
      <c r="L42" s="9" t="n">
        <f aca="false">K42/$N$1</f>
        <v>272.284058504277</v>
      </c>
    </row>
    <row r="43" customFormat="false" ht="12.65" hidden="false" customHeight="true" outlineLevel="0" collapsed="false">
      <c r="A43" s="20" t="s">
        <v>39</v>
      </c>
      <c r="B43" s="19" t="s">
        <v>129</v>
      </c>
      <c r="C43" s="37" t="s">
        <v>179</v>
      </c>
      <c r="D43" s="24"/>
      <c r="E43" s="24"/>
      <c r="F43" s="37" t="s">
        <v>164</v>
      </c>
      <c r="G43" s="38" t="n">
        <v>2</v>
      </c>
      <c r="H43" s="32"/>
      <c r="I43" s="39" t="s">
        <v>46</v>
      </c>
      <c r="J43" s="39" t="s">
        <v>46</v>
      </c>
      <c r="K43" s="39" t="s">
        <v>46</v>
      </c>
      <c r="L43" s="39" t="s">
        <v>46</v>
      </c>
    </row>
    <row r="44" customFormat="false" ht="12.65" hidden="false" customHeight="true" outlineLevel="0" collapsed="false">
      <c r="A44" s="7" t="s">
        <v>39</v>
      </c>
      <c r="B44" s="6" t="s">
        <v>129</v>
      </c>
      <c r="C44" s="34" t="s">
        <v>180</v>
      </c>
      <c r="D44" s="23"/>
      <c r="E44" s="23"/>
      <c r="F44" s="34" t="s">
        <v>34</v>
      </c>
      <c r="G44" s="35" t="n">
        <v>1</v>
      </c>
      <c r="I44" s="31" t="n">
        <v>200</v>
      </c>
      <c r="J44" s="9" t="n">
        <f aca="false">I44/$N$1</f>
        <v>1.83975715205593</v>
      </c>
      <c r="K44" s="9" t="n">
        <f aca="false">I44*G44</f>
        <v>200</v>
      </c>
      <c r="L44" s="9" t="n">
        <f aca="false">K44/$N$1</f>
        <v>1.83975715205593</v>
      </c>
    </row>
    <row r="45" customFormat="false" ht="12.65" hidden="false" customHeight="true" outlineLevel="0" collapsed="false">
      <c r="A45" s="7" t="s">
        <v>39</v>
      </c>
      <c r="B45" s="6" t="s">
        <v>129</v>
      </c>
      <c r="C45" s="34" t="s">
        <v>180</v>
      </c>
      <c r="D45" s="23"/>
      <c r="E45" s="23"/>
      <c r="F45" s="34" t="s">
        <v>36</v>
      </c>
      <c r="G45" s="35" t="n">
        <v>1</v>
      </c>
      <c r="I45" s="31" t="n">
        <v>200</v>
      </c>
      <c r="J45" s="9" t="n">
        <f aca="false">I45/$N$1</f>
        <v>1.83975715205593</v>
      </c>
      <c r="K45" s="9" t="n">
        <f aca="false">I45*G45</f>
        <v>200</v>
      </c>
      <c r="L45" s="9" t="n">
        <f aca="false">K45/$N$1</f>
        <v>1.83975715205593</v>
      </c>
    </row>
    <row r="46" customFormat="false" ht="12.65" hidden="false" customHeight="true" outlineLevel="0" collapsed="false">
      <c r="A46" s="7" t="s">
        <v>39</v>
      </c>
      <c r="B46" s="6" t="s">
        <v>129</v>
      </c>
      <c r="C46" s="34" t="s">
        <v>181</v>
      </c>
      <c r="D46" s="23"/>
      <c r="E46" s="23"/>
      <c r="F46" s="34" t="s">
        <v>54</v>
      </c>
      <c r="G46" s="35" t="n">
        <v>2</v>
      </c>
      <c r="I46" s="31" t="n">
        <v>24900</v>
      </c>
      <c r="J46" s="9" t="n">
        <f aca="false">I46/$N$1</f>
        <v>229.049765430963</v>
      </c>
      <c r="K46" s="9" t="n">
        <f aca="false">I46*G46</f>
        <v>49800</v>
      </c>
      <c r="L46" s="9" t="n">
        <f aca="false">K46/$N$1</f>
        <v>458.099530861926</v>
      </c>
    </row>
    <row r="47" customFormat="false" ht="12.65" hidden="false" customHeight="true" outlineLevel="0" collapsed="false">
      <c r="A47" s="7" t="s">
        <v>39</v>
      </c>
      <c r="B47" s="6" t="s">
        <v>129</v>
      </c>
      <c r="C47" s="34" t="s">
        <v>182</v>
      </c>
      <c r="D47" s="23"/>
      <c r="E47" s="23"/>
      <c r="F47" s="34" t="s">
        <v>56</v>
      </c>
      <c r="G47" s="35" t="n">
        <v>2</v>
      </c>
      <c r="I47" s="31" t="n">
        <v>22900</v>
      </c>
      <c r="J47" s="9" t="n">
        <f aca="false">I47/$N$1</f>
        <v>210.652193910404</v>
      </c>
      <c r="K47" s="9" t="n">
        <f aca="false">I47*G47</f>
        <v>45800</v>
      </c>
      <c r="L47" s="9" t="n">
        <f aca="false">K47/$N$1</f>
        <v>421.304387820808</v>
      </c>
    </row>
    <row r="48" customFormat="false" ht="12.65" hidden="false" customHeight="true" outlineLevel="0" collapsed="false">
      <c r="A48" s="7" t="s">
        <v>39</v>
      </c>
      <c r="B48" s="6" t="s">
        <v>129</v>
      </c>
      <c r="C48" s="34" t="s">
        <v>183</v>
      </c>
      <c r="D48" s="23"/>
      <c r="E48" s="23"/>
      <c r="F48" s="34" t="s">
        <v>58</v>
      </c>
      <c r="G48" s="35" t="n">
        <v>2</v>
      </c>
      <c r="I48" s="31" t="n">
        <v>8200</v>
      </c>
      <c r="J48" s="9" t="n">
        <f aca="false">I48/$N$1</f>
        <v>75.4300432342931</v>
      </c>
      <c r="K48" s="9" t="n">
        <f aca="false">I48*G48</f>
        <v>16400</v>
      </c>
      <c r="L48" s="9" t="n">
        <f aca="false">K48/$N$1</f>
        <v>150.860086468586</v>
      </c>
    </row>
    <row r="49" customFormat="false" ht="12.65" hidden="false" customHeight="true" outlineLevel="0" collapsed="false">
      <c r="A49" s="7" t="s">
        <v>39</v>
      </c>
      <c r="B49" s="6" t="s">
        <v>129</v>
      </c>
      <c r="C49" s="34" t="s">
        <v>184</v>
      </c>
      <c r="D49" s="23"/>
      <c r="E49" s="23"/>
      <c r="F49" s="34" t="s">
        <v>60</v>
      </c>
      <c r="G49" s="35" t="n">
        <v>1</v>
      </c>
      <c r="I49" s="31" t="n">
        <v>16500</v>
      </c>
      <c r="J49" s="9" t="n">
        <f aca="false">I49/$N$1</f>
        <v>151.779965044614</v>
      </c>
      <c r="K49" s="9" t="n">
        <f aca="false">I49*G49</f>
        <v>16500</v>
      </c>
      <c r="L49" s="9" t="n">
        <f aca="false">K49/$N$1</f>
        <v>151.779965044614</v>
      </c>
    </row>
    <row r="50" customFormat="false" ht="12.65" hidden="false" customHeight="true" outlineLevel="0" collapsed="false">
      <c r="A50" s="20" t="s">
        <v>39</v>
      </c>
      <c r="B50" s="19" t="s">
        <v>129</v>
      </c>
      <c r="C50" s="37" t="s">
        <v>153</v>
      </c>
      <c r="D50" s="24"/>
      <c r="E50" s="24"/>
      <c r="F50" s="37" t="s">
        <v>185</v>
      </c>
      <c r="G50" s="38" t="n">
        <v>6</v>
      </c>
      <c r="H50" s="32"/>
      <c r="I50" s="39" t="s">
        <v>46</v>
      </c>
      <c r="J50" s="39" t="s">
        <v>46</v>
      </c>
      <c r="K50" s="39" t="s">
        <v>46</v>
      </c>
      <c r="L50" s="39" t="s">
        <v>46</v>
      </c>
    </row>
    <row r="51" customFormat="false" ht="12.65" hidden="false" customHeight="true" outlineLevel="0" collapsed="false">
      <c r="A51" s="7"/>
      <c r="B51" s="6"/>
      <c r="C51" s="34" t="s">
        <v>154</v>
      </c>
      <c r="D51" s="23"/>
      <c r="E51" s="23"/>
      <c r="F51" s="34"/>
      <c r="G51" s="35" t="n">
        <v>6</v>
      </c>
      <c r="I51" s="31" t="n">
        <v>4300</v>
      </c>
      <c r="J51" s="9" t="n">
        <f aca="false">I51/$N$1</f>
        <v>39.5547787692025</v>
      </c>
      <c r="K51" s="9" t="n">
        <f aca="false">I51*G51</f>
        <v>25800</v>
      </c>
      <c r="L51" s="9" t="n">
        <f aca="false">K51/$N$1</f>
        <v>237.328672615215</v>
      </c>
    </row>
    <row r="52" customFormat="false" ht="12.65" hidden="false" customHeight="true" outlineLevel="0" collapsed="false">
      <c r="A52" s="7" t="s">
        <v>39</v>
      </c>
      <c r="B52" s="6" t="s">
        <v>129</v>
      </c>
      <c r="C52" s="34" t="s">
        <v>186</v>
      </c>
      <c r="D52" s="23"/>
      <c r="E52" s="23"/>
      <c r="F52" s="34" t="s">
        <v>64</v>
      </c>
      <c r="G52" s="35" t="n">
        <v>4</v>
      </c>
      <c r="I52" s="31" t="n">
        <v>100200</v>
      </c>
      <c r="J52" s="9" t="n">
        <f aca="false">I52/$N$1</f>
        <v>921.71833318002</v>
      </c>
      <c r="K52" s="9" t="n">
        <f aca="false">I52*G52</f>
        <v>400800</v>
      </c>
      <c r="L52" s="9" t="n">
        <f aca="false">K52/$N$1</f>
        <v>3686.87333272008</v>
      </c>
    </row>
    <row r="53" customFormat="false" ht="12.65" hidden="false" customHeight="true" outlineLevel="0" collapsed="false">
      <c r="A53" s="20" t="s">
        <v>39</v>
      </c>
      <c r="B53" s="19" t="s">
        <v>129</v>
      </c>
      <c r="C53" s="37" t="s">
        <v>187</v>
      </c>
      <c r="D53" s="24"/>
      <c r="E53" s="24"/>
      <c r="F53" s="37" t="s">
        <v>74</v>
      </c>
      <c r="G53" s="38" t="n">
        <v>2</v>
      </c>
      <c r="H53" s="32"/>
      <c r="I53" s="39" t="s">
        <v>46</v>
      </c>
      <c r="J53" s="39" t="s">
        <v>46</v>
      </c>
      <c r="K53" s="39" t="s">
        <v>46</v>
      </c>
      <c r="L53" s="39" t="s">
        <v>46</v>
      </c>
    </row>
    <row r="54" customFormat="false" ht="12.65" hidden="false" customHeight="true" outlineLevel="0" collapsed="false">
      <c r="A54" s="20" t="s">
        <v>39</v>
      </c>
      <c r="B54" s="19" t="s">
        <v>129</v>
      </c>
      <c r="C54" s="37" t="s">
        <v>188</v>
      </c>
      <c r="D54" s="24" t="s">
        <v>189</v>
      </c>
      <c r="E54" s="24"/>
      <c r="F54" s="37" t="s">
        <v>190</v>
      </c>
      <c r="G54" s="38" t="n">
        <v>2</v>
      </c>
      <c r="H54" s="32"/>
      <c r="I54" s="39" t="s">
        <v>46</v>
      </c>
      <c r="J54" s="39" t="s">
        <v>46</v>
      </c>
      <c r="K54" s="39" t="s">
        <v>46</v>
      </c>
      <c r="L54" s="39" t="s">
        <v>46</v>
      </c>
    </row>
    <row r="55" customFormat="false" ht="12.65" hidden="false" customHeight="true" outlineLevel="0" collapsed="false">
      <c r="A55" s="20" t="s">
        <v>39</v>
      </c>
      <c r="B55" s="19" t="s">
        <v>129</v>
      </c>
      <c r="C55" s="37" t="s">
        <v>191</v>
      </c>
      <c r="D55" s="24"/>
      <c r="E55" s="24"/>
      <c r="F55" s="37" t="s">
        <v>78</v>
      </c>
      <c r="G55" s="38" t="n">
        <v>2</v>
      </c>
      <c r="H55" s="32"/>
      <c r="I55" s="39" t="s">
        <v>46</v>
      </c>
      <c r="J55" s="39" t="s">
        <v>46</v>
      </c>
      <c r="K55" s="39" t="s">
        <v>46</v>
      </c>
      <c r="L55" s="39" t="s">
        <v>46</v>
      </c>
    </row>
    <row r="56" customFormat="false" ht="12.65" hidden="false" customHeight="true" outlineLevel="0" collapsed="false">
      <c r="A56" s="20" t="s">
        <v>39</v>
      </c>
      <c r="B56" s="19" t="s">
        <v>129</v>
      </c>
      <c r="C56" s="37" t="s">
        <v>192</v>
      </c>
      <c r="D56" s="24"/>
      <c r="E56" s="24"/>
      <c r="F56" s="37" t="s">
        <v>80</v>
      </c>
      <c r="G56" s="38" t="n">
        <v>2</v>
      </c>
      <c r="H56" s="32"/>
      <c r="I56" s="39" t="s">
        <v>46</v>
      </c>
      <c r="J56" s="39" t="s">
        <v>46</v>
      </c>
      <c r="K56" s="39" t="s">
        <v>46</v>
      </c>
      <c r="L56" s="39" t="s">
        <v>46</v>
      </c>
    </row>
    <row r="57" customFormat="false" ht="12.65" hidden="false" customHeight="true" outlineLevel="0" collapsed="false">
      <c r="A57" s="20" t="s">
        <v>39</v>
      </c>
      <c r="B57" s="19" t="s">
        <v>129</v>
      </c>
      <c r="C57" s="37" t="s">
        <v>188</v>
      </c>
      <c r="D57" s="24" t="s">
        <v>193</v>
      </c>
      <c r="E57" s="24"/>
      <c r="F57" s="37" t="s">
        <v>82</v>
      </c>
      <c r="G57" s="38" t="n">
        <v>2</v>
      </c>
      <c r="H57" s="32"/>
      <c r="I57" s="39" t="s">
        <v>46</v>
      </c>
      <c r="J57" s="39" t="s">
        <v>46</v>
      </c>
      <c r="K57" s="39" t="s">
        <v>46</v>
      </c>
      <c r="L57" s="39" t="s">
        <v>46</v>
      </c>
    </row>
    <row r="58" customFormat="false" ht="12.65" hidden="false" customHeight="true" outlineLevel="0" collapsed="false">
      <c r="A58" s="7" t="s">
        <v>39</v>
      </c>
      <c r="B58" s="6" t="s">
        <v>129</v>
      </c>
      <c r="C58" s="34" t="s">
        <v>194</v>
      </c>
      <c r="D58" s="23"/>
      <c r="E58" s="23"/>
      <c r="F58" s="34" t="s">
        <v>84</v>
      </c>
      <c r="G58" s="35" t="n">
        <v>6</v>
      </c>
      <c r="I58" s="31" t="n">
        <v>4900</v>
      </c>
      <c r="J58" s="9" t="n">
        <f aca="false">I58/$N$1</f>
        <v>45.0740502253703</v>
      </c>
      <c r="K58" s="9" t="n">
        <f aca="false">I58*G58</f>
        <v>29400</v>
      </c>
      <c r="L58" s="9" t="n">
        <f aca="false">K58/$N$1</f>
        <v>270.444301352222</v>
      </c>
    </row>
    <row r="59" customFormat="false" ht="12.65" hidden="false" customHeight="true" outlineLevel="0" collapsed="false">
      <c r="A59" s="7"/>
      <c r="B59" s="6"/>
      <c r="C59" s="34" t="s">
        <v>195</v>
      </c>
      <c r="D59" s="23"/>
      <c r="E59" s="23"/>
      <c r="F59" s="34"/>
      <c r="G59" s="35" t="n">
        <v>6</v>
      </c>
      <c r="I59" s="31" t="n">
        <v>4900</v>
      </c>
      <c r="J59" s="9" t="n">
        <f aca="false">I59/$N$1</f>
        <v>45.0740502253703</v>
      </c>
      <c r="K59" s="9" t="n">
        <f aca="false">I59*G59</f>
        <v>29400</v>
      </c>
      <c r="L59" s="9" t="n">
        <f aca="false">K59/$N$1</f>
        <v>270.444301352222</v>
      </c>
    </row>
    <row r="60" customFormat="false" ht="12.65" hidden="false" customHeight="true" outlineLevel="0" collapsed="false">
      <c r="A60" s="20" t="s">
        <v>39</v>
      </c>
      <c r="B60" s="19" t="s">
        <v>129</v>
      </c>
      <c r="C60" s="37" t="s">
        <v>46</v>
      </c>
      <c r="D60" s="24"/>
      <c r="E60" s="24"/>
      <c r="F60" s="37" t="s">
        <v>196</v>
      </c>
      <c r="G60" s="38" t="n">
        <v>2</v>
      </c>
      <c r="H60" s="32"/>
      <c r="I60" s="39" t="s">
        <v>46</v>
      </c>
      <c r="J60" s="39" t="s">
        <v>46</v>
      </c>
      <c r="K60" s="39" t="s">
        <v>46</v>
      </c>
      <c r="L60" s="39" t="s">
        <v>46</v>
      </c>
    </row>
    <row r="61" customFormat="false" ht="12.65" hidden="false" customHeight="true" outlineLevel="0" collapsed="false">
      <c r="A61" s="7" t="s">
        <v>39</v>
      </c>
      <c r="B61" s="6" t="s">
        <v>129</v>
      </c>
      <c r="C61" s="34" t="s">
        <v>197</v>
      </c>
      <c r="D61" s="23"/>
      <c r="E61" s="23"/>
      <c r="F61" s="34" t="s">
        <v>198</v>
      </c>
      <c r="G61" s="35" t="n">
        <v>2</v>
      </c>
      <c r="I61" s="31" t="n">
        <v>600</v>
      </c>
      <c r="J61" s="9" t="n">
        <f aca="false">I61/$N$1</f>
        <v>5.51927145616779</v>
      </c>
      <c r="K61" s="9" t="n">
        <f aca="false">I61*G61</f>
        <v>1200</v>
      </c>
      <c r="L61" s="9" t="n">
        <f aca="false">K61/$N$1</f>
        <v>11.0385429123356</v>
      </c>
    </row>
    <row r="62" customFormat="false" ht="12.65" hidden="false" customHeight="true" outlineLevel="0" collapsed="false">
      <c r="A62" s="20" t="s">
        <v>39</v>
      </c>
      <c r="B62" s="19" t="s">
        <v>129</v>
      </c>
      <c r="C62" s="37" t="s">
        <v>46</v>
      </c>
      <c r="D62" s="24"/>
      <c r="E62" s="24"/>
      <c r="F62" s="37" t="s">
        <v>199</v>
      </c>
      <c r="G62" s="38" t="n">
        <v>4</v>
      </c>
      <c r="H62" s="32"/>
      <c r="I62" s="39" t="s">
        <v>46</v>
      </c>
      <c r="J62" s="39" t="s">
        <v>46</v>
      </c>
      <c r="K62" s="39" t="s">
        <v>46</v>
      </c>
      <c r="L62" s="39" t="s">
        <v>46</v>
      </c>
    </row>
    <row r="63" customFormat="false" ht="12.65" hidden="false" customHeight="true" outlineLevel="0" collapsed="false">
      <c r="A63" s="20" t="s">
        <v>39</v>
      </c>
      <c r="B63" s="19" t="s">
        <v>129</v>
      </c>
      <c r="C63" s="37" t="s">
        <v>46</v>
      </c>
      <c r="D63" s="24"/>
      <c r="E63" s="24"/>
      <c r="F63" s="37" t="s">
        <v>200</v>
      </c>
      <c r="G63" s="38" t="n">
        <v>4</v>
      </c>
      <c r="H63" s="32"/>
      <c r="I63" s="39" t="s">
        <v>46</v>
      </c>
      <c r="J63" s="39" t="s">
        <v>46</v>
      </c>
      <c r="K63" s="39" t="s">
        <v>46</v>
      </c>
      <c r="L63" s="39" t="s">
        <v>46</v>
      </c>
    </row>
    <row r="64" customFormat="false" ht="12.65" hidden="false" customHeight="true" outlineLevel="0" collapsed="false">
      <c r="A64" s="7" t="s">
        <v>39</v>
      </c>
      <c r="B64" s="6" t="s">
        <v>129</v>
      </c>
      <c r="C64" s="34" t="s">
        <v>201</v>
      </c>
      <c r="D64" s="23"/>
      <c r="E64" s="23"/>
      <c r="F64" s="34" t="s">
        <v>98</v>
      </c>
      <c r="G64" s="35" t="n">
        <v>2</v>
      </c>
      <c r="I64" s="31" t="n">
        <v>6100</v>
      </c>
      <c r="J64" s="9" t="n">
        <f aca="false">I64/$N$1</f>
        <v>56.1125931377058</v>
      </c>
      <c r="K64" s="9" t="n">
        <f aca="false">I64*G64</f>
        <v>12200</v>
      </c>
      <c r="L64" s="9" t="n">
        <f aca="false">K64/$N$1</f>
        <v>112.225186275412</v>
      </c>
    </row>
    <row r="65" customFormat="false" ht="12.65" hidden="false" customHeight="true" outlineLevel="0" collapsed="false">
      <c r="A65" s="7" t="s">
        <v>39</v>
      </c>
      <c r="B65" s="6" t="s">
        <v>129</v>
      </c>
      <c r="C65" s="34" t="s">
        <v>202</v>
      </c>
      <c r="D65" s="23" t="s">
        <v>203</v>
      </c>
      <c r="E65" s="23"/>
      <c r="F65" s="34" t="s">
        <v>101</v>
      </c>
      <c r="G65" s="35" t="n">
        <v>1</v>
      </c>
      <c r="I65" s="31" t="n">
        <v>126300</v>
      </c>
      <c r="J65" s="9" t="n">
        <f aca="false">I65/$N$1</f>
        <v>1161.80664152332</v>
      </c>
      <c r="K65" s="9" t="n">
        <f aca="false">I65*G65</f>
        <v>126300</v>
      </c>
      <c r="L65" s="9" t="n">
        <f aca="false">K65/$N$1</f>
        <v>1161.80664152332</v>
      </c>
    </row>
    <row r="66" customFormat="false" ht="12.65" hidden="false" customHeight="true" outlineLevel="0" collapsed="false">
      <c r="A66" s="7" t="s">
        <v>39</v>
      </c>
      <c r="B66" s="6" t="s">
        <v>129</v>
      </c>
      <c r="C66" s="34" t="s">
        <v>204</v>
      </c>
      <c r="D66" s="23"/>
      <c r="E66" s="23"/>
      <c r="F66" s="34" t="s">
        <v>205</v>
      </c>
      <c r="G66" s="35" t="n">
        <v>2</v>
      </c>
      <c r="I66" s="31" t="n">
        <v>4700</v>
      </c>
      <c r="J66" s="9" t="n">
        <f aca="false">I66/$N$1</f>
        <v>43.2342930733143</v>
      </c>
      <c r="K66" s="9" t="n">
        <f aca="false">I66*G66</f>
        <v>9400</v>
      </c>
      <c r="L66" s="9" t="n">
        <f aca="false">K66/$N$1</f>
        <v>86.4685861466286</v>
      </c>
    </row>
    <row r="67" customFormat="false" ht="12.65" hidden="false" customHeight="true" outlineLevel="0" collapsed="false">
      <c r="A67" s="20" t="s">
        <v>39</v>
      </c>
      <c r="B67" s="19" t="s">
        <v>129</v>
      </c>
      <c r="C67" s="37" t="s">
        <v>46</v>
      </c>
      <c r="D67" s="24"/>
      <c r="E67" s="24"/>
      <c r="F67" s="37" t="s">
        <v>206</v>
      </c>
      <c r="G67" s="38" t="n">
        <v>2</v>
      </c>
      <c r="H67" s="32"/>
      <c r="I67" s="39" t="s">
        <v>46</v>
      </c>
      <c r="J67" s="39" t="s">
        <v>46</v>
      </c>
      <c r="K67" s="39" t="s">
        <v>46</v>
      </c>
      <c r="L67" s="39" t="s">
        <v>46</v>
      </c>
    </row>
    <row r="68" customFormat="false" ht="12.65" hidden="false" customHeight="true" outlineLevel="0" collapsed="false">
      <c r="A68" s="7" t="s">
        <v>39</v>
      </c>
      <c r="B68" s="6" t="s">
        <v>129</v>
      </c>
      <c r="C68" s="34" t="s">
        <v>207</v>
      </c>
      <c r="D68" s="23"/>
      <c r="E68" s="23"/>
      <c r="F68" s="34" t="s">
        <v>208</v>
      </c>
      <c r="G68" s="35" t="n">
        <v>2</v>
      </c>
      <c r="I68" s="31" t="n">
        <v>1800</v>
      </c>
      <c r="J68" s="9" t="n">
        <f aca="false">I68/$N$1</f>
        <v>16.5578143685034</v>
      </c>
      <c r="K68" s="9" t="n">
        <f aca="false">I68*G68</f>
        <v>3600</v>
      </c>
      <c r="L68" s="9" t="n">
        <f aca="false">K68/$N$1</f>
        <v>33.1156287370067</v>
      </c>
    </row>
    <row r="69" customFormat="false" ht="12.65" hidden="false" customHeight="true" outlineLevel="0" collapsed="false">
      <c r="A69" s="7" t="s">
        <v>39</v>
      </c>
      <c r="B69" s="6" t="s">
        <v>129</v>
      </c>
      <c r="C69" s="34" t="s">
        <v>209</v>
      </c>
      <c r="D69" s="23"/>
      <c r="E69" s="23"/>
      <c r="F69" s="34" t="s">
        <v>210</v>
      </c>
      <c r="G69" s="35" t="n">
        <v>2</v>
      </c>
      <c r="I69" s="31" t="n">
        <v>1500</v>
      </c>
      <c r="J69" s="9" t="n">
        <f aca="false">I69/$N$1</f>
        <v>13.7981786404195</v>
      </c>
      <c r="K69" s="9" t="n">
        <f aca="false">I69*G69</f>
        <v>3000</v>
      </c>
      <c r="L69" s="9" t="n">
        <f aca="false">K69/$N$1</f>
        <v>27.5963572808389</v>
      </c>
    </row>
    <row r="70" customFormat="false" ht="12.65" hidden="false" customHeight="true" outlineLevel="0" collapsed="false">
      <c r="A70" s="7" t="s">
        <v>39</v>
      </c>
      <c r="B70" s="6" t="s">
        <v>129</v>
      </c>
      <c r="C70" s="34" t="s">
        <v>211</v>
      </c>
      <c r="D70" s="23"/>
      <c r="E70" s="23"/>
      <c r="F70" s="34" t="s">
        <v>54</v>
      </c>
      <c r="G70" s="35" t="n">
        <v>2</v>
      </c>
      <c r="I70" s="31" t="n">
        <v>27100</v>
      </c>
      <c r="J70" s="9" t="n">
        <f aca="false">I70/$N$1</f>
        <v>249.287094103578</v>
      </c>
      <c r="K70" s="9" t="n">
        <f aca="false">I70*G70</f>
        <v>54200</v>
      </c>
      <c r="L70" s="9" t="n">
        <f aca="false">K70/$N$1</f>
        <v>498.574188207157</v>
      </c>
    </row>
    <row r="71" customFormat="false" ht="12.65" hidden="false" customHeight="true" outlineLevel="0" collapsed="false">
      <c r="A71" s="20" t="s">
        <v>39</v>
      </c>
      <c r="B71" s="19" t="s">
        <v>129</v>
      </c>
      <c r="C71" s="37" t="s">
        <v>212</v>
      </c>
      <c r="D71" s="24"/>
      <c r="E71" s="24"/>
      <c r="F71" s="37" t="s">
        <v>56</v>
      </c>
      <c r="G71" s="38" t="n">
        <v>2</v>
      </c>
      <c r="H71" s="32"/>
      <c r="I71" s="39" t="s">
        <v>46</v>
      </c>
      <c r="J71" s="39" t="s">
        <v>46</v>
      </c>
      <c r="K71" s="39" t="s">
        <v>46</v>
      </c>
      <c r="L71" s="39" t="s">
        <v>46</v>
      </c>
    </row>
    <row r="72" customFormat="false" ht="12.65" hidden="false" customHeight="true" outlineLevel="0" collapsed="false">
      <c r="A72" s="7" t="s">
        <v>39</v>
      </c>
      <c r="B72" s="6" t="s">
        <v>129</v>
      </c>
      <c r="C72" s="34" t="s">
        <v>213</v>
      </c>
      <c r="D72" s="23"/>
      <c r="E72" s="23"/>
      <c r="F72" s="34" t="s">
        <v>58</v>
      </c>
      <c r="G72" s="35" t="n">
        <v>2</v>
      </c>
      <c r="I72" s="31" t="n">
        <v>8200</v>
      </c>
      <c r="J72" s="9" t="n">
        <f aca="false">I72/$N$1</f>
        <v>75.4300432342931</v>
      </c>
      <c r="K72" s="9" t="n">
        <f aca="false">I72*G72</f>
        <v>16400</v>
      </c>
      <c r="L72" s="9" t="n">
        <f aca="false">K72/$N$1</f>
        <v>150.860086468586</v>
      </c>
    </row>
    <row r="73" customFormat="false" ht="12.65" hidden="false" customHeight="true" outlineLevel="0" collapsed="false">
      <c r="A73" s="7" t="s">
        <v>39</v>
      </c>
      <c r="B73" s="6" t="s">
        <v>129</v>
      </c>
      <c r="C73" s="34" t="s">
        <v>214</v>
      </c>
      <c r="D73" s="23"/>
      <c r="E73" s="23"/>
      <c r="F73" s="34" t="s">
        <v>60</v>
      </c>
      <c r="G73" s="35" t="n">
        <v>1</v>
      </c>
      <c r="I73" s="31" t="n">
        <v>20700</v>
      </c>
      <c r="J73" s="9" t="n">
        <f aca="false">I73/$N$1</f>
        <v>190.414865237789</v>
      </c>
      <c r="K73" s="9" t="n">
        <f aca="false">I73*G73</f>
        <v>20700</v>
      </c>
      <c r="L73" s="9" t="n">
        <f aca="false">K73/$N$1</f>
        <v>190.414865237789</v>
      </c>
    </row>
    <row r="74" customFormat="false" ht="12.65" hidden="false" customHeight="true" outlineLevel="0" collapsed="false">
      <c r="A74" s="7" t="s">
        <v>39</v>
      </c>
      <c r="B74" s="6" t="s">
        <v>129</v>
      </c>
      <c r="C74" s="34" t="s">
        <v>215</v>
      </c>
      <c r="D74" s="23"/>
      <c r="E74" s="23"/>
      <c r="F74" s="34" t="s">
        <v>185</v>
      </c>
      <c r="G74" s="35" t="n">
        <v>6</v>
      </c>
      <c r="I74" s="31" t="n">
        <v>23500</v>
      </c>
      <c r="J74" s="9" t="n">
        <f aca="false">I74/$N$1</f>
        <v>216.171465366572</v>
      </c>
      <c r="K74" s="9" t="n">
        <f aca="false">I74*G74</f>
        <v>141000</v>
      </c>
      <c r="L74" s="9" t="n">
        <f aca="false">K74/$N$1</f>
        <v>1297.02879219943</v>
      </c>
    </row>
    <row r="75" customFormat="false" ht="12.65" hidden="false" customHeight="true" outlineLevel="0" collapsed="false">
      <c r="A75" s="7"/>
      <c r="B75" s="6"/>
      <c r="C75" s="34" t="s">
        <v>216</v>
      </c>
      <c r="D75" s="23"/>
      <c r="E75" s="23"/>
      <c r="F75" s="34"/>
      <c r="G75" s="35" t="n">
        <v>6</v>
      </c>
      <c r="I75" s="31" t="n">
        <v>23500</v>
      </c>
      <c r="J75" s="9" t="n">
        <f aca="false">I75/$N$1</f>
        <v>216.171465366572</v>
      </c>
      <c r="K75" s="9" t="n">
        <f aca="false">I75*G75</f>
        <v>141000</v>
      </c>
      <c r="L75" s="9" t="n">
        <f aca="false">K75/$N$1</f>
        <v>1297.02879219943</v>
      </c>
    </row>
    <row r="76" customFormat="false" ht="12.65" hidden="false" customHeight="true" outlineLevel="0" collapsed="false">
      <c r="A76" s="7" t="s">
        <v>39</v>
      </c>
      <c r="B76" s="6" t="s">
        <v>129</v>
      </c>
      <c r="C76" s="34" t="s">
        <v>217</v>
      </c>
      <c r="D76" s="23"/>
      <c r="E76" s="23"/>
      <c r="F76" s="34" t="s">
        <v>64</v>
      </c>
      <c r="G76" s="35" t="n">
        <v>6</v>
      </c>
      <c r="I76" s="31" t="n">
        <v>121800</v>
      </c>
      <c r="J76" s="9" t="n">
        <f aca="false">I76/$N$1</f>
        <v>1120.41210560206</v>
      </c>
      <c r="K76" s="9" t="n">
        <f aca="false">I76*G76</f>
        <v>730800</v>
      </c>
      <c r="L76" s="9" t="n">
        <f aca="false">K76/$N$1</f>
        <v>6722.47263361236</v>
      </c>
    </row>
    <row r="77" customFormat="false" ht="12.65" hidden="false" customHeight="true" outlineLevel="0" collapsed="false">
      <c r="A77" s="7" t="s">
        <v>39</v>
      </c>
      <c r="B77" s="6" t="s">
        <v>129</v>
      </c>
      <c r="C77" s="34" t="s">
        <v>218</v>
      </c>
      <c r="D77" s="23"/>
      <c r="E77" s="23"/>
      <c r="F77" s="34" t="s">
        <v>74</v>
      </c>
      <c r="G77" s="35" t="n">
        <v>2</v>
      </c>
      <c r="I77" s="31" t="n">
        <v>37300</v>
      </c>
      <c r="J77" s="9" t="n">
        <f aca="false">I77/$N$1</f>
        <v>343.114708858431</v>
      </c>
      <c r="K77" s="9" t="n">
        <f aca="false">I77*G77</f>
        <v>74600</v>
      </c>
      <c r="L77" s="9" t="n">
        <f aca="false">K77/$N$1</f>
        <v>686.229417716861</v>
      </c>
    </row>
    <row r="78" customFormat="false" ht="12.65" hidden="false" customHeight="true" outlineLevel="0" collapsed="false">
      <c r="A78" s="20" t="s">
        <v>39</v>
      </c>
      <c r="B78" s="19" t="s">
        <v>129</v>
      </c>
      <c r="C78" s="37" t="s">
        <v>219</v>
      </c>
      <c r="D78" s="24"/>
      <c r="E78" s="24"/>
      <c r="F78" s="37" t="s">
        <v>190</v>
      </c>
      <c r="G78" s="38" t="n">
        <v>2</v>
      </c>
      <c r="H78" s="32"/>
      <c r="I78" s="39" t="s">
        <v>46</v>
      </c>
      <c r="J78" s="39" t="s">
        <v>46</v>
      </c>
      <c r="K78" s="39" t="s">
        <v>46</v>
      </c>
      <c r="L78" s="39" t="s">
        <v>46</v>
      </c>
    </row>
    <row r="79" customFormat="false" ht="12.65" hidden="false" customHeight="true" outlineLevel="0" collapsed="false">
      <c r="A79" s="7" t="s">
        <v>39</v>
      </c>
      <c r="B79" s="6" t="s">
        <v>129</v>
      </c>
      <c r="C79" s="34" t="s">
        <v>220</v>
      </c>
      <c r="D79" s="23"/>
      <c r="E79" s="23"/>
      <c r="F79" s="34" t="s">
        <v>78</v>
      </c>
      <c r="G79" s="35" t="n">
        <v>2</v>
      </c>
      <c r="I79" s="31" t="n">
        <v>25000</v>
      </c>
      <c r="J79" s="9" t="n">
        <f aca="false">I79/$N$1</f>
        <v>229.969644006991</v>
      </c>
      <c r="K79" s="9" t="n">
        <f aca="false">I79*G79</f>
        <v>50000</v>
      </c>
      <c r="L79" s="9" t="n">
        <f aca="false">K79/$N$1</f>
        <v>459.939288013982</v>
      </c>
    </row>
    <row r="80" customFormat="false" ht="12.65" hidden="false" customHeight="true" outlineLevel="0" collapsed="false">
      <c r="A80" s="20" t="s">
        <v>39</v>
      </c>
      <c r="B80" s="19" t="s">
        <v>129</v>
      </c>
      <c r="C80" s="37" t="s">
        <v>221</v>
      </c>
      <c r="D80" s="24"/>
      <c r="E80" s="24"/>
      <c r="F80" s="37" t="s">
        <v>80</v>
      </c>
      <c r="G80" s="38" t="n">
        <v>2</v>
      </c>
      <c r="H80" s="32"/>
      <c r="I80" s="39" t="s">
        <v>46</v>
      </c>
      <c r="J80" s="39" t="s">
        <v>46</v>
      </c>
      <c r="K80" s="39" t="s">
        <v>46</v>
      </c>
      <c r="L80" s="39" t="s">
        <v>46</v>
      </c>
    </row>
    <row r="81" customFormat="false" ht="12.65" hidden="false" customHeight="true" outlineLevel="0" collapsed="false">
      <c r="A81" s="20" t="s">
        <v>39</v>
      </c>
      <c r="B81" s="19" t="s">
        <v>129</v>
      </c>
      <c r="C81" s="37" t="s">
        <v>193</v>
      </c>
      <c r="D81" s="41" t="s">
        <v>222</v>
      </c>
      <c r="E81" s="41"/>
      <c r="F81" s="37" t="s">
        <v>82</v>
      </c>
      <c r="G81" s="38" t="n">
        <v>2</v>
      </c>
      <c r="H81" s="32"/>
      <c r="I81" s="39" t="s">
        <v>46</v>
      </c>
      <c r="J81" s="39" t="s">
        <v>46</v>
      </c>
      <c r="K81" s="39" t="s">
        <v>46</v>
      </c>
      <c r="L81" s="39" t="s">
        <v>46</v>
      </c>
    </row>
    <row r="82" customFormat="false" ht="12.65" hidden="false" customHeight="true" outlineLevel="0" collapsed="false">
      <c r="A82" s="20" t="s">
        <v>39</v>
      </c>
      <c r="B82" s="19" t="s">
        <v>129</v>
      </c>
      <c r="C82" s="37" t="s">
        <v>223</v>
      </c>
      <c r="D82" s="24"/>
      <c r="E82" s="24"/>
      <c r="F82" s="37" t="s">
        <v>86</v>
      </c>
      <c r="G82" s="38" t="n">
        <v>2</v>
      </c>
      <c r="H82" s="32"/>
      <c r="I82" s="39" t="s">
        <v>46</v>
      </c>
      <c r="J82" s="39" t="s">
        <v>46</v>
      </c>
      <c r="K82" s="39" t="s">
        <v>46</v>
      </c>
      <c r="L82" s="39" t="s">
        <v>46</v>
      </c>
    </row>
    <row r="83" customFormat="false" ht="12.65" hidden="false" customHeight="true" outlineLevel="0" collapsed="false">
      <c r="A83" s="7" t="s">
        <v>39</v>
      </c>
      <c r="B83" s="6" t="s">
        <v>129</v>
      </c>
      <c r="C83" s="34" t="s">
        <v>224</v>
      </c>
      <c r="D83" s="23"/>
      <c r="E83" s="23"/>
      <c r="F83" s="34" t="s">
        <v>198</v>
      </c>
      <c r="G83" s="35" t="n">
        <v>2</v>
      </c>
      <c r="I83" s="31" t="n">
        <v>1000</v>
      </c>
      <c r="J83" s="9" t="n">
        <f aca="false">I83/$N$1</f>
        <v>9.19878576027964</v>
      </c>
      <c r="K83" s="9" t="n">
        <f aca="false">I83*G83</f>
        <v>2000</v>
      </c>
      <c r="L83" s="9" t="n">
        <f aca="false">K83/$N$1</f>
        <v>18.3975715205593</v>
      </c>
    </row>
    <row r="84" customFormat="false" ht="12.65" hidden="false" customHeight="true" outlineLevel="0" collapsed="false">
      <c r="A84" s="7" t="s">
        <v>39</v>
      </c>
      <c r="B84" s="6" t="s">
        <v>129</v>
      </c>
      <c r="C84" s="34" t="s">
        <v>225</v>
      </c>
      <c r="D84" s="23"/>
      <c r="E84" s="23"/>
      <c r="F84" s="34" t="s">
        <v>199</v>
      </c>
      <c r="G84" s="35" t="n">
        <v>4</v>
      </c>
      <c r="I84" s="31" t="n">
        <v>1700</v>
      </c>
      <c r="J84" s="9" t="n">
        <f aca="false">I84/$N$1</f>
        <v>15.6379357924754</v>
      </c>
      <c r="K84" s="9" t="n">
        <f aca="false">I84*G84</f>
        <v>6800</v>
      </c>
      <c r="L84" s="9" t="n">
        <f aca="false">K84/$N$1</f>
        <v>62.5517431699016</v>
      </c>
    </row>
    <row r="85" customFormat="false" ht="12.65" hidden="false" customHeight="true" outlineLevel="0" collapsed="false">
      <c r="A85" s="7" t="s">
        <v>39</v>
      </c>
      <c r="B85" s="6" t="s">
        <v>129</v>
      </c>
      <c r="C85" s="34" t="s">
        <v>226</v>
      </c>
      <c r="D85" s="23"/>
      <c r="E85" s="23"/>
      <c r="F85" s="34" t="s">
        <v>96</v>
      </c>
      <c r="G85" s="35" t="n">
        <v>4</v>
      </c>
      <c r="I85" s="31" t="n">
        <v>4300</v>
      </c>
      <c r="J85" s="9" t="n">
        <f aca="false">I85/$N$1</f>
        <v>39.5547787692025</v>
      </c>
      <c r="K85" s="9" t="n">
        <f aca="false">I85*G85</f>
        <v>17200</v>
      </c>
      <c r="L85" s="9" t="n">
        <f aca="false">K85/$N$1</f>
        <v>158.21911507681</v>
      </c>
    </row>
    <row r="86" customFormat="false" ht="12.65" hidden="false" customHeight="true" outlineLevel="0" collapsed="false">
      <c r="A86" s="7" t="s">
        <v>39</v>
      </c>
      <c r="B86" s="6" t="s">
        <v>129</v>
      </c>
      <c r="C86" s="34" t="s">
        <v>201</v>
      </c>
      <c r="D86" s="23"/>
      <c r="E86" s="23"/>
      <c r="F86" s="34" t="s">
        <v>98</v>
      </c>
      <c r="G86" s="35" t="n">
        <v>2</v>
      </c>
      <c r="I86" s="31" t="n">
        <v>6100</v>
      </c>
      <c r="J86" s="9" t="n">
        <f aca="false">I86/$N$1</f>
        <v>56.1125931377058</v>
      </c>
      <c r="K86" s="9" t="n">
        <f aca="false">I86*G86</f>
        <v>12200</v>
      </c>
      <c r="L86" s="9" t="n">
        <f aca="false">K86/$N$1</f>
        <v>112.225186275412</v>
      </c>
    </row>
    <row r="87" customFormat="false" ht="12.65" hidden="false" customHeight="true" outlineLevel="0" collapsed="false">
      <c r="A87" s="7" t="s">
        <v>39</v>
      </c>
      <c r="B87" s="6" t="s">
        <v>129</v>
      </c>
      <c r="C87" s="34" t="s">
        <v>202</v>
      </c>
      <c r="D87" s="23"/>
      <c r="E87" s="23"/>
      <c r="F87" s="34" t="s">
        <v>101</v>
      </c>
      <c r="G87" s="35" t="n">
        <v>1</v>
      </c>
      <c r="I87" s="31" t="n">
        <v>126300</v>
      </c>
      <c r="J87" s="9" t="n">
        <f aca="false">I87/$N$1</f>
        <v>1161.80664152332</v>
      </c>
      <c r="K87" s="9" t="n">
        <f aca="false">I87*G87</f>
        <v>126300</v>
      </c>
      <c r="L87" s="9" t="n">
        <f aca="false">K87/$N$1</f>
        <v>1161.80664152332</v>
      </c>
    </row>
    <row r="88" customFormat="false" ht="12.65" hidden="false" customHeight="true" outlineLevel="0" collapsed="false">
      <c r="A88" s="20" t="s">
        <v>39</v>
      </c>
      <c r="B88" s="19" t="s">
        <v>129</v>
      </c>
      <c r="C88" s="37" t="s">
        <v>227</v>
      </c>
      <c r="D88" s="24"/>
      <c r="E88" s="24"/>
      <c r="F88" s="37" t="s">
        <v>205</v>
      </c>
      <c r="G88" s="38" t="n">
        <v>2</v>
      </c>
      <c r="H88" s="32"/>
      <c r="I88" s="39" t="s">
        <v>46</v>
      </c>
      <c r="J88" s="39" t="s">
        <v>46</v>
      </c>
      <c r="K88" s="39" t="s">
        <v>46</v>
      </c>
      <c r="L88" s="39" t="s">
        <v>46</v>
      </c>
    </row>
    <row r="89" customFormat="false" ht="12.65" hidden="false" customHeight="true" outlineLevel="0" collapsed="false">
      <c r="A89" s="7"/>
      <c r="B89" s="6"/>
      <c r="C89" s="34" t="s">
        <v>228</v>
      </c>
      <c r="D89" s="23"/>
      <c r="E89" s="23"/>
      <c r="F89" s="34"/>
      <c r="G89" s="35" t="n">
        <v>2</v>
      </c>
      <c r="I89" s="31" t="n">
        <v>7000</v>
      </c>
      <c r="J89" s="9" t="n">
        <f aca="false">I89/$N$1</f>
        <v>64.3915003219575</v>
      </c>
      <c r="K89" s="9" t="n">
        <f aca="false">I89*G89</f>
        <v>14000</v>
      </c>
      <c r="L89" s="9" t="n">
        <f aca="false">K89/$N$1</f>
        <v>128.783000643915</v>
      </c>
    </row>
    <row r="90" customFormat="false" ht="12.65" hidden="false" customHeight="true" outlineLevel="0" collapsed="false">
      <c r="A90" s="7" t="s">
        <v>39</v>
      </c>
      <c r="B90" s="6" t="s">
        <v>129</v>
      </c>
      <c r="C90" s="34" t="s">
        <v>229</v>
      </c>
      <c r="D90" s="23"/>
      <c r="E90" s="23"/>
      <c r="F90" s="34" t="s">
        <v>206</v>
      </c>
      <c r="G90" s="35" t="n">
        <v>2</v>
      </c>
      <c r="I90" s="31" t="n">
        <v>9700</v>
      </c>
      <c r="J90" s="9" t="n">
        <f aca="false">I90/$N$1</f>
        <v>89.2282218747125</v>
      </c>
      <c r="K90" s="9" t="n">
        <f aca="false">I90*G90</f>
        <v>19400</v>
      </c>
      <c r="L90" s="9" t="n">
        <f aca="false">K90/$N$1</f>
        <v>178.456443749425</v>
      </c>
    </row>
    <row r="91" customFormat="false" ht="12.65" hidden="false" customHeight="true" outlineLevel="0" collapsed="false">
      <c r="A91" s="20" t="s">
        <v>39</v>
      </c>
      <c r="B91" s="19" t="s">
        <v>129</v>
      </c>
      <c r="C91" s="37" t="s">
        <v>230</v>
      </c>
      <c r="D91" s="24"/>
      <c r="E91" s="24"/>
      <c r="F91" s="37" t="s">
        <v>208</v>
      </c>
      <c r="G91" s="38" t="n">
        <v>2</v>
      </c>
      <c r="H91" s="32"/>
      <c r="I91" s="39" t="s">
        <v>46</v>
      </c>
      <c r="J91" s="39" t="s">
        <v>46</v>
      </c>
      <c r="K91" s="39" t="s">
        <v>46</v>
      </c>
      <c r="L91" s="39" t="s">
        <v>46</v>
      </c>
    </row>
    <row r="92" customFormat="false" ht="12.65" hidden="false" customHeight="true" outlineLevel="0" collapsed="false">
      <c r="A92" s="7" t="s">
        <v>39</v>
      </c>
      <c r="B92" s="6" t="s">
        <v>129</v>
      </c>
      <c r="C92" s="34" t="s">
        <v>231</v>
      </c>
      <c r="D92" s="23"/>
      <c r="E92" s="23"/>
      <c r="F92" s="34" t="s">
        <v>210</v>
      </c>
      <c r="G92" s="35" t="n">
        <v>2</v>
      </c>
      <c r="I92" s="31" t="n">
        <v>2000</v>
      </c>
      <c r="J92" s="9" t="n">
        <f aca="false">I92/$N$1</f>
        <v>18.3975715205593</v>
      </c>
      <c r="K92" s="9" t="n">
        <f aca="false">I92*G92</f>
        <v>4000</v>
      </c>
      <c r="L92" s="9" t="n">
        <f aca="false">K92/$N$1</f>
        <v>36.7951430411186</v>
      </c>
    </row>
    <row r="93" customFormat="false" ht="12.65" hidden="false" customHeight="true" outlineLevel="0" collapsed="false">
      <c r="A93" s="20" t="s">
        <v>39</v>
      </c>
      <c r="B93" s="19" t="s">
        <v>129</v>
      </c>
      <c r="C93" s="37" t="s">
        <v>232</v>
      </c>
      <c r="D93" s="24" t="s">
        <v>233</v>
      </c>
      <c r="E93" s="24"/>
      <c r="F93" s="37" t="s">
        <v>54</v>
      </c>
      <c r="G93" s="38" t="n">
        <v>1</v>
      </c>
      <c r="H93" s="32"/>
      <c r="I93" s="39" t="s">
        <v>46</v>
      </c>
      <c r="J93" s="39" t="s">
        <v>46</v>
      </c>
      <c r="K93" s="39" t="s">
        <v>46</v>
      </c>
      <c r="L93" s="39" t="s">
        <v>46</v>
      </c>
    </row>
    <row r="94" customFormat="false" ht="12.65" hidden="false" customHeight="true" outlineLevel="0" collapsed="false">
      <c r="A94" s="7" t="s">
        <v>39</v>
      </c>
      <c r="B94" s="6" t="s">
        <v>129</v>
      </c>
      <c r="C94" s="34" t="s">
        <v>234</v>
      </c>
      <c r="D94" s="23" t="s">
        <v>235</v>
      </c>
      <c r="E94" s="23"/>
      <c r="F94" s="34" t="s">
        <v>56</v>
      </c>
      <c r="G94" s="35" t="n">
        <v>1</v>
      </c>
      <c r="I94" s="31" t="n">
        <v>14800</v>
      </c>
      <c r="J94" s="9" t="n">
        <f aca="false">I94/$N$1</f>
        <v>136.142029252139</v>
      </c>
      <c r="K94" s="9" t="n">
        <f aca="false">I94*G94</f>
        <v>14800</v>
      </c>
      <c r="L94" s="9" t="n">
        <f aca="false">K94/$N$1</f>
        <v>136.142029252139</v>
      </c>
    </row>
    <row r="95" customFormat="false" ht="12.65" hidden="false" customHeight="true" outlineLevel="0" collapsed="false">
      <c r="A95" s="7" t="s">
        <v>39</v>
      </c>
      <c r="B95" s="6" t="s">
        <v>129</v>
      </c>
      <c r="C95" s="34" t="s">
        <v>236</v>
      </c>
      <c r="D95" s="23" t="s">
        <v>237</v>
      </c>
      <c r="E95" s="23"/>
      <c r="F95" s="34" t="s">
        <v>58</v>
      </c>
      <c r="G95" s="35" t="n">
        <v>1</v>
      </c>
      <c r="I95" s="31" t="n">
        <v>4700</v>
      </c>
      <c r="J95" s="9" t="n">
        <f aca="false">I95/$N$1</f>
        <v>43.2342930733143</v>
      </c>
      <c r="K95" s="9" t="n">
        <f aca="false">I95*G95</f>
        <v>4700</v>
      </c>
      <c r="L95" s="9" t="n">
        <f aca="false">K95/$N$1</f>
        <v>43.2342930733143</v>
      </c>
    </row>
    <row r="96" customFormat="false" ht="12.65" hidden="false" customHeight="true" outlineLevel="0" collapsed="false">
      <c r="A96" s="7" t="s">
        <v>39</v>
      </c>
      <c r="B96" s="6" t="s">
        <v>129</v>
      </c>
      <c r="C96" s="34" t="s">
        <v>238</v>
      </c>
      <c r="D96" s="23"/>
      <c r="E96" s="23"/>
      <c r="F96" s="34" t="s">
        <v>239</v>
      </c>
      <c r="G96" s="35" t="n">
        <v>1</v>
      </c>
      <c r="I96" s="31" t="n">
        <v>6600</v>
      </c>
      <c r="J96" s="9" t="n">
        <f aca="false">I96/$N$1</f>
        <v>60.7119860178456</v>
      </c>
      <c r="K96" s="9" t="n">
        <f aca="false">I96*G96</f>
        <v>6600</v>
      </c>
      <c r="L96" s="9" t="n">
        <f aca="false">K96/$N$1</f>
        <v>60.7119860178456</v>
      </c>
    </row>
    <row r="97" customFormat="false" ht="12.65" hidden="false" customHeight="true" outlineLevel="0" collapsed="false">
      <c r="A97" s="7" t="s">
        <v>39</v>
      </c>
      <c r="B97" s="6" t="s">
        <v>129</v>
      </c>
      <c r="C97" s="34" t="s">
        <v>240</v>
      </c>
      <c r="D97" s="23"/>
      <c r="E97" s="23"/>
      <c r="F97" s="34" t="s">
        <v>241</v>
      </c>
      <c r="G97" s="35" t="n">
        <v>2</v>
      </c>
      <c r="I97" s="31" t="n">
        <v>74000</v>
      </c>
      <c r="J97" s="9" t="n">
        <f aca="false">I97/$N$1</f>
        <v>680.710146260694</v>
      </c>
      <c r="K97" s="9" t="n">
        <f aca="false">I97*G97</f>
        <v>148000</v>
      </c>
      <c r="L97" s="9" t="n">
        <f aca="false">K97/$N$1</f>
        <v>1361.42029252139</v>
      </c>
    </row>
    <row r="98" customFormat="false" ht="12.65" hidden="false" customHeight="true" outlineLevel="0" collapsed="false">
      <c r="A98" s="20" t="s">
        <v>39</v>
      </c>
      <c r="B98" s="19" t="s">
        <v>129</v>
      </c>
      <c r="C98" s="37" t="s">
        <v>242</v>
      </c>
      <c r="D98" s="24"/>
      <c r="E98" s="24"/>
      <c r="F98" s="37" t="s">
        <v>243</v>
      </c>
      <c r="G98" s="38" t="n">
        <v>4</v>
      </c>
      <c r="H98" s="32"/>
      <c r="I98" s="39" t="s">
        <v>46</v>
      </c>
      <c r="J98" s="39" t="s">
        <v>46</v>
      </c>
      <c r="K98" s="39" t="s">
        <v>46</v>
      </c>
      <c r="L98" s="39" t="s">
        <v>46</v>
      </c>
    </row>
    <row r="99" customFormat="false" ht="12.65" hidden="false" customHeight="true" outlineLevel="0" collapsed="false">
      <c r="A99" s="7"/>
      <c r="B99" s="6"/>
      <c r="C99" s="34" t="s">
        <v>244</v>
      </c>
      <c r="D99" s="23"/>
      <c r="E99" s="23"/>
      <c r="F99" s="34"/>
      <c r="G99" s="35" t="n">
        <v>4</v>
      </c>
      <c r="I99" s="31" t="n">
        <v>300</v>
      </c>
      <c r="J99" s="9" t="n">
        <f aca="false">I99/$N$1</f>
        <v>2.75963572808389</v>
      </c>
      <c r="K99" s="9" t="n">
        <f aca="false">I99*G99</f>
        <v>1200</v>
      </c>
      <c r="L99" s="9" t="n">
        <f aca="false">K99/$N$1</f>
        <v>11.0385429123356</v>
      </c>
    </row>
    <row r="100" customFormat="false" ht="12.65" hidden="false" customHeight="true" outlineLevel="0" collapsed="false">
      <c r="A100" s="20" t="s">
        <v>39</v>
      </c>
      <c r="B100" s="19" t="s">
        <v>129</v>
      </c>
      <c r="C100" s="37" t="s">
        <v>245</v>
      </c>
      <c r="D100" s="24"/>
      <c r="E100" s="24"/>
      <c r="F100" s="37" t="s">
        <v>246</v>
      </c>
      <c r="G100" s="38" t="n">
        <v>4</v>
      </c>
      <c r="H100" s="32"/>
      <c r="I100" s="39" t="s">
        <v>46</v>
      </c>
      <c r="J100" s="39" t="s">
        <v>46</v>
      </c>
      <c r="K100" s="39" t="s">
        <v>46</v>
      </c>
      <c r="L100" s="39" t="s">
        <v>46</v>
      </c>
    </row>
    <row r="101" customFormat="false" ht="12.65" hidden="false" customHeight="true" outlineLevel="0" collapsed="false">
      <c r="A101" s="20" t="s">
        <v>39</v>
      </c>
      <c r="B101" s="19" t="s">
        <v>129</v>
      </c>
      <c r="C101" s="37" t="s">
        <v>247</v>
      </c>
      <c r="D101" s="24"/>
      <c r="E101" s="24"/>
      <c r="F101" s="37" t="s">
        <v>248</v>
      </c>
      <c r="G101" s="38" t="n">
        <v>4</v>
      </c>
      <c r="H101" s="32"/>
      <c r="I101" s="39" t="s">
        <v>46</v>
      </c>
      <c r="J101" s="39" t="s">
        <v>46</v>
      </c>
      <c r="K101" s="39" t="s">
        <v>46</v>
      </c>
      <c r="L101" s="39" t="s">
        <v>46</v>
      </c>
    </row>
    <row r="102" customFormat="false" ht="12.65" hidden="false" customHeight="true" outlineLevel="0" collapsed="false">
      <c r="A102" s="7" t="s">
        <v>39</v>
      </c>
      <c r="B102" s="6" t="s">
        <v>129</v>
      </c>
      <c r="C102" s="34" t="s">
        <v>249</v>
      </c>
      <c r="D102" s="23"/>
      <c r="E102" s="23"/>
      <c r="F102" s="34" t="s">
        <v>84</v>
      </c>
      <c r="G102" s="35" t="n">
        <v>2</v>
      </c>
      <c r="I102" s="31" t="n">
        <v>2900</v>
      </c>
      <c r="J102" s="9" t="n">
        <f aca="false">I102/$N$1</f>
        <v>26.676478704811</v>
      </c>
      <c r="K102" s="9" t="n">
        <f aca="false">I102*G102</f>
        <v>5800</v>
      </c>
      <c r="L102" s="9" t="n">
        <f aca="false">K102/$N$1</f>
        <v>53.3529574096219</v>
      </c>
    </row>
    <row r="103" customFormat="false" ht="12.65" hidden="false" customHeight="true" outlineLevel="0" collapsed="false">
      <c r="A103" s="7" t="s">
        <v>39</v>
      </c>
      <c r="B103" s="6" t="s">
        <v>129</v>
      </c>
      <c r="C103" s="34" t="s">
        <v>250</v>
      </c>
      <c r="D103" s="23"/>
      <c r="E103" s="23"/>
      <c r="F103" s="34" t="s">
        <v>196</v>
      </c>
      <c r="G103" s="35" t="n">
        <v>2</v>
      </c>
      <c r="I103" s="31" t="n">
        <v>5200</v>
      </c>
      <c r="J103" s="9" t="n">
        <f aca="false">I103/$N$1</f>
        <v>47.8336859534542</v>
      </c>
      <c r="K103" s="9" t="n">
        <f aca="false">I103*G103</f>
        <v>10400</v>
      </c>
      <c r="L103" s="9" t="n">
        <f aca="false">K103/$N$1</f>
        <v>95.6673719069083</v>
      </c>
    </row>
    <row r="104" customFormat="false" ht="12.65" hidden="false" customHeight="true" outlineLevel="0" collapsed="false">
      <c r="A104" s="7"/>
      <c r="B104" s="6"/>
      <c r="C104" s="34" t="s">
        <v>251</v>
      </c>
      <c r="D104" s="23"/>
      <c r="E104" s="23"/>
      <c r="F104" s="34"/>
      <c r="G104" s="35" t="n">
        <v>2</v>
      </c>
      <c r="I104" s="31" t="n">
        <v>5200</v>
      </c>
      <c r="J104" s="9" t="n">
        <f aca="false">I104/$N$1</f>
        <v>47.8336859534542</v>
      </c>
      <c r="K104" s="9" t="n">
        <f aca="false">I104*G104</f>
        <v>10400</v>
      </c>
      <c r="L104" s="9" t="n">
        <f aca="false">K104/$N$1</f>
        <v>95.6673719069083</v>
      </c>
    </row>
    <row r="105" customFormat="false" ht="12.65" hidden="false" customHeight="true" outlineLevel="0" collapsed="false">
      <c r="A105" s="20" t="s">
        <v>39</v>
      </c>
      <c r="B105" s="19" t="s">
        <v>129</v>
      </c>
      <c r="C105" s="37" t="s">
        <v>252</v>
      </c>
      <c r="D105" s="24"/>
      <c r="E105" s="24"/>
      <c r="F105" s="37" t="s">
        <v>198</v>
      </c>
      <c r="G105" s="38" t="n">
        <v>2</v>
      </c>
      <c r="H105" s="32"/>
      <c r="I105" s="39" t="s">
        <v>46</v>
      </c>
      <c r="J105" s="39" t="s">
        <v>46</v>
      </c>
      <c r="K105" s="39" t="s">
        <v>46</v>
      </c>
      <c r="L105" s="39" t="s">
        <v>46</v>
      </c>
    </row>
    <row r="106" customFormat="false" ht="12.65" hidden="false" customHeight="true" outlineLevel="0" collapsed="false">
      <c r="A106" s="7" t="s">
        <v>39</v>
      </c>
      <c r="B106" s="6" t="s">
        <v>129</v>
      </c>
      <c r="C106" s="34" t="s">
        <v>253</v>
      </c>
      <c r="D106" s="23"/>
      <c r="E106" s="23"/>
      <c r="F106" s="34" t="s">
        <v>254</v>
      </c>
      <c r="G106" s="35" t="n">
        <v>2</v>
      </c>
      <c r="I106" s="31" t="n">
        <v>14800</v>
      </c>
      <c r="J106" s="9" t="n">
        <f aca="false">I106/$N$1</f>
        <v>136.142029252139</v>
      </c>
      <c r="K106" s="9" t="n">
        <f aca="false">I106*G106</f>
        <v>29600</v>
      </c>
      <c r="L106" s="9" t="n">
        <f aca="false">K106/$N$1</f>
        <v>272.284058504277</v>
      </c>
    </row>
    <row r="107" customFormat="false" ht="12.65" hidden="false" customHeight="true" outlineLevel="0" collapsed="false">
      <c r="A107" s="7" t="s">
        <v>39</v>
      </c>
      <c r="B107" s="6" t="s">
        <v>129</v>
      </c>
      <c r="C107" s="34" t="s">
        <v>255</v>
      </c>
      <c r="D107" s="23"/>
      <c r="E107" s="23"/>
      <c r="F107" s="34" t="s">
        <v>256</v>
      </c>
      <c r="G107" s="35" t="n">
        <v>2</v>
      </c>
      <c r="I107" s="31" t="n">
        <v>4000</v>
      </c>
      <c r="J107" s="9" t="n">
        <f aca="false">I107/$N$1</f>
        <v>36.7951430411186</v>
      </c>
      <c r="K107" s="9" t="n">
        <f aca="false">I107*G107</f>
        <v>8000</v>
      </c>
      <c r="L107" s="9" t="n">
        <f aca="false">K107/$N$1</f>
        <v>73.5902860822371</v>
      </c>
    </row>
    <row r="108" customFormat="false" ht="12.65" hidden="false" customHeight="true" outlineLevel="0" collapsed="false">
      <c r="A108" s="20" t="s">
        <v>39</v>
      </c>
      <c r="B108" s="19" t="s">
        <v>129</v>
      </c>
      <c r="C108" s="37" t="s">
        <v>257</v>
      </c>
      <c r="D108" s="24"/>
      <c r="E108" s="24"/>
      <c r="F108" s="37" t="s">
        <v>199</v>
      </c>
      <c r="G108" s="38" t="n">
        <v>4</v>
      </c>
      <c r="H108" s="32"/>
      <c r="I108" s="39" t="s">
        <v>46</v>
      </c>
      <c r="J108" s="39" t="s">
        <v>46</v>
      </c>
      <c r="K108" s="39" t="s">
        <v>46</v>
      </c>
      <c r="L108" s="39" t="s">
        <v>46</v>
      </c>
    </row>
    <row r="109" customFormat="false" ht="12.65" hidden="false" customHeight="true" outlineLevel="0" collapsed="false">
      <c r="A109" s="7" t="s">
        <v>39</v>
      </c>
      <c r="B109" s="6" t="s">
        <v>129</v>
      </c>
      <c r="C109" s="34" t="s">
        <v>258</v>
      </c>
      <c r="D109" s="23"/>
      <c r="E109" s="23"/>
      <c r="F109" s="34" t="s">
        <v>96</v>
      </c>
      <c r="G109" s="35" t="n">
        <v>4</v>
      </c>
      <c r="I109" s="31" t="n">
        <v>3700</v>
      </c>
      <c r="J109" s="9" t="n">
        <f aca="false">I109/$N$1</f>
        <v>34.0355073130347</v>
      </c>
      <c r="K109" s="9" t="n">
        <f aca="false">I109*G109</f>
        <v>14800</v>
      </c>
      <c r="L109" s="9" t="n">
        <f aca="false">K109/$N$1</f>
        <v>136.142029252139</v>
      </c>
    </row>
    <row r="110" customFormat="false" ht="12.65" hidden="false" customHeight="true" outlineLevel="0" collapsed="false">
      <c r="A110" s="7"/>
      <c r="B110" s="6"/>
      <c r="C110" s="34" t="s">
        <v>259</v>
      </c>
      <c r="D110" s="23"/>
      <c r="E110" s="23"/>
      <c r="F110" s="34"/>
      <c r="G110" s="35" t="n">
        <v>4</v>
      </c>
      <c r="I110" s="31" t="n">
        <v>3100</v>
      </c>
      <c r="J110" s="9" t="n">
        <f aca="false">I110/$N$1</f>
        <v>28.5162358568669</v>
      </c>
      <c r="K110" s="9" t="n">
        <f aca="false">I110*G110</f>
        <v>12400</v>
      </c>
      <c r="L110" s="9" t="n">
        <f aca="false">K110/$N$1</f>
        <v>114.064943427468</v>
      </c>
    </row>
    <row r="111" customFormat="false" ht="12.65" hidden="false" customHeight="true" outlineLevel="0" collapsed="false">
      <c r="A111" s="20" t="s">
        <v>39</v>
      </c>
      <c r="B111" s="19" t="s">
        <v>129</v>
      </c>
      <c r="C111" s="37" t="s">
        <v>260</v>
      </c>
      <c r="D111" s="24"/>
      <c r="E111" s="24"/>
      <c r="F111" s="37" t="s">
        <v>98</v>
      </c>
      <c r="G111" s="38" t="n">
        <v>2</v>
      </c>
      <c r="H111" s="32"/>
      <c r="I111" s="39" t="s">
        <v>46</v>
      </c>
      <c r="J111" s="39" t="s">
        <v>46</v>
      </c>
      <c r="K111" s="39" t="s">
        <v>46</v>
      </c>
      <c r="L111" s="39" t="s">
        <v>46</v>
      </c>
    </row>
    <row r="112" customFormat="false" ht="12.65" hidden="false" customHeight="true" outlineLevel="0" collapsed="false">
      <c r="A112" s="20" t="s">
        <v>39</v>
      </c>
      <c r="B112" s="19" t="s">
        <v>129</v>
      </c>
      <c r="C112" s="37" t="s">
        <v>261</v>
      </c>
      <c r="D112" s="24"/>
      <c r="E112" s="24"/>
      <c r="F112" s="37" t="s">
        <v>262</v>
      </c>
      <c r="G112" s="38" t="n">
        <v>2</v>
      </c>
      <c r="H112" s="32"/>
      <c r="I112" s="39" t="s">
        <v>46</v>
      </c>
      <c r="J112" s="39" t="s">
        <v>46</v>
      </c>
      <c r="K112" s="39" t="s">
        <v>46</v>
      </c>
      <c r="L112" s="39" t="s">
        <v>46</v>
      </c>
    </row>
    <row r="113" customFormat="false" ht="12.65" hidden="false" customHeight="true" outlineLevel="0" collapsed="false">
      <c r="A113" s="20" t="s">
        <v>39</v>
      </c>
      <c r="B113" s="19" t="s">
        <v>129</v>
      </c>
      <c r="C113" s="37" t="s">
        <v>263</v>
      </c>
      <c r="D113" s="24"/>
      <c r="E113" s="24"/>
      <c r="F113" s="37" t="s">
        <v>205</v>
      </c>
      <c r="G113" s="38" t="n">
        <v>2</v>
      </c>
      <c r="H113" s="32"/>
      <c r="I113" s="39" t="s">
        <v>46</v>
      </c>
      <c r="J113" s="39" t="s">
        <v>46</v>
      </c>
      <c r="K113" s="39" t="s">
        <v>46</v>
      </c>
      <c r="L113" s="39" t="s">
        <v>46</v>
      </c>
    </row>
    <row r="114" customFormat="false" ht="12.65" hidden="false" customHeight="true" outlineLevel="0" collapsed="false">
      <c r="A114" s="20" t="s">
        <v>39</v>
      </c>
      <c r="B114" s="19" t="s">
        <v>129</v>
      </c>
      <c r="C114" s="37" t="s">
        <v>264</v>
      </c>
      <c r="D114" s="24"/>
      <c r="E114" s="24"/>
      <c r="F114" s="37" t="s">
        <v>208</v>
      </c>
      <c r="G114" s="38" t="n">
        <v>1</v>
      </c>
      <c r="H114" s="32"/>
      <c r="I114" s="39" t="s">
        <v>46</v>
      </c>
      <c r="J114" s="39" t="s">
        <v>46</v>
      </c>
      <c r="K114" s="39" t="s">
        <v>46</v>
      </c>
      <c r="L114" s="39" t="s">
        <v>46</v>
      </c>
    </row>
    <row r="115" customFormat="false" ht="12.65" hidden="false" customHeight="true" outlineLevel="0" collapsed="false">
      <c r="A115" s="20" t="s">
        <v>39</v>
      </c>
      <c r="B115" s="19" t="s">
        <v>129</v>
      </c>
      <c r="C115" s="37" t="s">
        <v>265</v>
      </c>
      <c r="D115" s="24"/>
      <c r="E115" s="24"/>
      <c r="F115" s="37" t="s">
        <v>210</v>
      </c>
      <c r="G115" s="38" t="n">
        <v>1</v>
      </c>
      <c r="H115" s="32"/>
      <c r="I115" s="39" t="s">
        <v>46</v>
      </c>
      <c r="J115" s="39" t="s">
        <v>46</v>
      </c>
      <c r="K115" s="39" t="s">
        <v>46</v>
      </c>
      <c r="L115" s="39" t="s">
        <v>46</v>
      </c>
    </row>
    <row r="116" customFormat="false" ht="12.65" hidden="false" customHeight="true" outlineLevel="0" collapsed="false">
      <c r="A116" s="7" t="s">
        <v>39</v>
      </c>
      <c r="B116" s="6" t="s">
        <v>129</v>
      </c>
      <c r="C116" s="34" t="s">
        <v>266</v>
      </c>
      <c r="D116" s="23"/>
      <c r="E116" s="23"/>
      <c r="F116" s="34" t="s">
        <v>267</v>
      </c>
      <c r="G116" s="35" t="n">
        <v>6</v>
      </c>
      <c r="I116" s="31" t="n">
        <v>22100</v>
      </c>
      <c r="J116" s="9" t="n">
        <f aca="false">I116/$N$1</f>
        <v>203.29316530218</v>
      </c>
      <c r="K116" s="9" t="n">
        <f aca="false">I116*G116</f>
        <v>132600</v>
      </c>
      <c r="L116" s="9" t="n">
        <f aca="false">K116/$N$1</f>
        <v>1219.75899181308</v>
      </c>
    </row>
    <row r="117" customFormat="false" ht="12.65" hidden="false" customHeight="true" outlineLevel="0" collapsed="false">
      <c r="A117" s="20" t="s">
        <v>39</v>
      </c>
      <c r="B117" s="19" t="s">
        <v>129</v>
      </c>
      <c r="C117" s="37" t="s">
        <v>46</v>
      </c>
      <c r="D117" s="24"/>
      <c r="E117" s="24"/>
      <c r="F117" s="37" t="s">
        <v>30</v>
      </c>
      <c r="G117" s="38" t="n">
        <v>6</v>
      </c>
      <c r="H117" s="32"/>
      <c r="I117" s="39" t="s">
        <v>46</v>
      </c>
      <c r="J117" s="39" t="s">
        <v>46</v>
      </c>
      <c r="K117" s="39" t="s">
        <v>46</v>
      </c>
      <c r="L117" s="39" t="s">
        <v>46</v>
      </c>
    </row>
    <row r="118" customFormat="false" ht="12.65" hidden="false" customHeight="true" outlineLevel="0" collapsed="false">
      <c r="A118" s="20" t="s">
        <v>39</v>
      </c>
      <c r="B118" s="19" t="s">
        <v>129</v>
      </c>
      <c r="C118" s="37" t="s">
        <v>46</v>
      </c>
      <c r="D118" s="24"/>
      <c r="E118" s="24"/>
      <c r="F118" s="37" t="s">
        <v>32</v>
      </c>
      <c r="G118" s="38" t="n">
        <v>6</v>
      </c>
      <c r="H118" s="32"/>
      <c r="I118" s="39" t="s">
        <v>46</v>
      </c>
      <c r="J118" s="39" t="s">
        <v>46</v>
      </c>
      <c r="K118" s="39" t="s">
        <v>46</v>
      </c>
      <c r="L118" s="39" t="s">
        <v>46</v>
      </c>
    </row>
    <row r="119" customFormat="false" ht="12.65" hidden="false" customHeight="true" outlineLevel="0" collapsed="false">
      <c r="A119" s="7" t="s">
        <v>39</v>
      </c>
      <c r="B119" s="6" t="s">
        <v>129</v>
      </c>
      <c r="C119" s="34" t="s">
        <v>143</v>
      </c>
      <c r="D119" s="23"/>
      <c r="E119" s="23"/>
      <c r="F119" s="34" t="s">
        <v>34</v>
      </c>
      <c r="G119" s="35" t="n">
        <v>6</v>
      </c>
      <c r="I119" s="31" t="n">
        <v>41700</v>
      </c>
      <c r="J119" s="9" t="n">
        <f aca="false">I119/$N$1</f>
        <v>383.589366203661</v>
      </c>
      <c r="K119" s="9" t="n">
        <f aca="false">I119*G119</f>
        <v>250200</v>
      </c>
      <c r="L119" s="9" t="n">
        <f aca="false">K119/$N$1</f>
        <v>2301.53619722197</v>
      </c>
    </row>
    <row r="120" customFormat="false" ht="12.65" hidden="false" customHeight="true" outlineLevel="0" collapsed="false">
      <c r="A120" s="7" t="s">
        <v>39</v>
      </c>
      <c r="B120" s="6" t="s">
        <v>129</v>
      </c>
      <c r="C120" s="34" t="s">
        <v>144</v>
      </c>
      <c r="D120" s="23"/>
      <c r="E120" s="23"/>
      <c r="F120" s="34" t="s">
        <v>36</v>
      </c>
      <c r="G120" s="35" t="n">
        <v>6</v>
      </c>
      <c r="I120" s="31" t="n">
        <v>41700</v>
      </c>
      <c r="J120" s="9" t="n">
        <f aca="false">I120/$N$1</f>
        <v>383.589366203661</v>
      </c>
      <c r="K120" s="9" t="n">
        <f aca="false">I120*G120</f>
        <v>250200</v>
      </c>
      <c r="L120" s="9" t="n">
        <f aca="false">K120/$N$1</f>
        <v>2301.53619722197</v>
      </c>
    </row>
    <row r="121" customFormat="false" ht="12.65" hidden="false" customHeight="true" outlineLevel="0" collapsed="false">
      <c r="A121" s="7" t="s">
        <v>39</v>
      </c>
      <c r="B121" s="6" t="s">
        <v>129</v>
      </c>
      <c r="C121" s="34" t="s">
        <v>145</v>
      </c>
      <c r="D121" s="23"/>
      <c r="E121" s="23"/>
      <c r="F121" s="34" t="s">
        <v>43</v>
      </c>
      <c r="G121" s="35" t="n">
        <v>15</v>
      </c>
      <c r="I121" s="31" t="n">
        <v>6500</v>
      </c>
      <c r="J121" s="9" t="n">
        <f aca="false">I121/$N$1</f>
        <v>59.7921074418177</v>
      </c>
      <c r="K121" s="9" t="n">
        <f aca="false">I121*G121</f>
        <v>97500</v>
      </c>
      <c r="L121" s="9" t="n">
        <f aca="false">K121/$N$1</f>
        <v>896.881611627265</v>
      </c>
    </row>
    <row r="122" customFormat="false" ht="12.65" hidden="false" customHeight="true" outlineLevel="0" collapsed="false">
      <c r="A122" s="7" t="s">
        <v>39</v>
      </c>
      <c r="B122" s="6" t="s">
        <v>129</v>
      </c>
      <c r="C122" s="34" t="s">
        <v>147</v>
      </c>
      <c r="D122" s="23"/>
      <c r="E122" s="23"/>
      <c r="F122" s="34" t="s">
        <v>268</v>
      </c>
      <c r="G122" s="35" t="n">
        <v>15</v>
      </c>
      <c r="I122" s="31" t="n">
        <v>3300</v>
      </c>
      <c r="J122" s="9" t="n">
        <f aca="false">I122/$N$1</f>
        <v>30.3559930089228</v>
      </c>
      <c r="K122" s="9" t="n">
        <f aca="false">I122*G122</f>
        <v>49500</v>
      </c>
      <c r="L122" s="9" t="n">
        <f aca="false">K122/$N$1</f>
        <v>455.339895133842</v>
      </c>
    </row>
    <row r="123" customFormat="false" ht="12.65" hidden="false" customHeight="true" outlineLevel="0" collapsed="false">
      <c r="A123" s="7" t="s">
        <v>39</v>
      </c>
      <c r="B123" s="6" t="s">
        <v>129</v>
      </c>
      <c r="C123" s="34" t="s">
        <v>269</v>
      </c>
      <c r="D123" s="23"/>
      <c r="E123" s="23"/>
      <c r="F123" s="34" t="s">
        <v>270</v>
      </c>
      <c r="G123" s="35" t="n">
        <v>4</v>
      </c>
      <c r="I123" s="31" t="n">
        <v>11700</v>
      </c>
      <c r="J123" s="9" t="n">
        <f aca="false">I123/$N$1</f>
        <v>107.625793395272</v>
      </c>
      <c r="K123" s="9" t="n">
        <f aca="false">I123*G123</f>
        <v>46800</v>
      </c>
      <c r="L123" s="9" t="n">
        <f aca="false">K123/$N$1</f>
        <v>430.503173581087</v>
      </c>
    </row>
    <row r="124" customFormat="false" ht="12.65" hidden="false" customHeight="true" outlineLevel="0" collapsed="false">
      <c r="A124" s="7" t="s">
        <v>39</v>
      </c>
      <c r="B124" s="6" t="s">
        <v>129</v>
      </c>
      <c r="C124" s="34" t="s">
        <v>271</v>
      </c>
      <c r="D124" s="23"/>
      <c r="E124" s="23"/>
      <c r="F124" s="34" t="s">
        <v>66</v>
      </c>
      <c r="G124" s="35" t="n">
        <v>4</v>
      </c>
      <c r="I124" s="31" t="n">
        <v>6900</v>
      </c>
      <c r="J124" s="9" t="n">
        <f aca="false">I124/$N$1</f>
        <v>63.4716217459295</v>
      </c>
      <c r="K124" s="9" t="n">
        <f aca="false">I124*G124</f>
        <v>27600</v>
      </c>
      <c r="L124" s="9" t="n">
        <f aca="false">K124/$N$1</f>
        <v>253.886486983718</v>
      </c>
    </row>
    <row r="125" customFormat="false" ht="12.65" hidden="false" customHeight="true" outlineLevel="0" collapsed="false">
      <c r="A125" s="7" t="s">
        <v>39</v>
      </c>
      <c r="B125" s="6" t="s">
        <v>129</v>
      </c>
      <c r="C125" s="34" t="s">
        <v>169</v>
      </c>
      <c r="D125" s="23"/>
      <c r="E125" s="23"/>
      <c r="F125" s="34" t="s">
        <v>68</v>
      </c>
      <c r="G125" s="35" t="n">
        <v>4</v>
      </c>
      <c r="I125" s="31" t="n">
        <v>6900</v>
      </c>
      <c r="J125" s="9" t="n">
        <f aca="false">I125/$N$1</f>
        <v>63.4716217459295</v>
      </c>
      <c r="K125" s="9" t="n">
        <f aca="false">I125*G125</f>
        <v>27600</v>
      </c>
      <c r="L125" s="9" t="n">
        <f aca="false">K125/$N$1</f>
        <v>253.886486983718</v>
      </c>
    </row>
    <row r="126" customFormat="false" ht="12.65" hidden="false" customHeight="true" outlineLevel="0" collapsed="false">
      <c r="A126" s="7" t="s">
        <v>39</v>
      </c>
      <c r="B126" s="6" t="s">
        <v>129</v>
      </c>
      <c r="C126" s="34" t="s">
        <v>272</v>
      </c>
      <c r="D126" s="23"/>
      <c r="E126" s="23"/>
      <c r="F126" s="34" t="s">
        <v>24</v>
      </c>
      <c r="G126" s="35" t="n">
        <v>4</v>
      </c>
      <c r="I126" s="31" t="n">
        <v>11600</v>
      </c>
      <c r="J126" s="9" t="n">
        <f aca="false">I126/$N$1</f>
        <v>106.705914819244</v>
      </c>
      <c r="K126" s="9" t="n">
        <f aca="false">I126*G126</f>
        <v>46400</v>
      </c>
      <c r="L126" s="9" t="n">
        <f aca="false">K126/$N$1</f>
        <v>426.823659276976</v>
      </c>
    </row>
    <row r="127" customFormat="false" ht="12.65" hidden="false" customHeight="true" outlineLevel="0" collapsed="false">
      <c r="A127" s="7" t="s">
        <v>39</v>
      </c>
      <c r="B127" s="6" t="s">
        <v>129</v>
      </c>
      <c r="C127" s="34" t="s">
        <v>273</v>
      </c>
      <c r="D127" s="23"/>
      <c r="E127" s="23"/>
      <c r="F127" s="34" t="s">
        <v>274</v>
      </c>
      <c r="G127" s="35" t="n">
        <v>2</v>
      </c>
      <c r="I127" s="31" t="n">
        <v>54000</v>
      </c>
      <c r="J127" s="9" t="n">
        <f aca="false">I127/$N$1</f>
        <v>496.734431055101</v>
      </c>
      <c r="K127" s="9" t="n">
        <f aca="false">I127*G127</f>
        <v>108000</v>
      </c>
      <c r="L127" s="9" t="n">
        <f aca="false">K127/$N$1</f>
        <v>993.468862110202</v>
      </c>
    </row>
    <row r="128" customFormat="false" ht="12.65" hidden="false" customHeight="true" outlineLevel="0" collapsed="false">
      <c r="A128" s="7" t="s">
        <v>39</v>
      </c>
      <c r="B128" s="6" t="s">
        <v>129</v>
      </c>
      <c r="C128" s="34" t="s">
        <v>275</v>
      </c>
      <c r="D128" s="23"/>
      <c r="E128" s="23"/>
      <c r="F128" s="34" t="s">
        <v>34</v>
      </c>
      <c r="G128" s="35" t="n">
        <v>2</v>
      </c>
      <c r="I128" s="31" t="n">
        <v>38800</v>
      </c>
      <c r="J128" s="9" t="n">
        <f aca="false">I128/$N$1</f>
        <v>356.91288749885</v>
      </c>
      <c r="K128" s="9" t="n">
        <f aca="false">I128*G128</f>
        <v>77600</v>
      </c>
      <c r="L128" s="9" t="n">
        <f aca="false">K128/$N$1</f>
        <v>713.8257749977</v>
      </c>
    </row>
    <row r="129" customFormat="false" ht="12.65" hidden="false" customHeight="true" outlineLevel="0" collapsed="false">
      <c r="A129" s="7" t="s">
        <v>39</v>
      </c>
      <c r="B129" s="6" t="s">
        <v>129</v>
      </c>
      <c r="C129" s="34" t="s">
        <v>276</v>
      </c>
      <c r="D129" s="23"/>
      <c r="E129" s="23"/>
      <c r="F129" s="34" t="s">
        <v>36</v>
      </c>
      <c r="G129" s="35" t="n">
        <v>2</v>
      </c>
      <c r="I129" s="31" t="n">
        <v>38800</v>
      </c>
      <c r="J129" s="9" t="n">
        <f aca="false">I129/$N$1</f>
        <v>356.91288749885</v>
      </c>
      <c r="K129" s="9" t="n">
        <f aca="false">I129*G129</f>
        <v>77600</v>
      </c>
      <c r="L129" s="9" t="n">
        <f aca="false">K129/$N$1</f>
        <v>713.8257749977</v>
      </c>
    </row>
    <row r="130" customFormat="false" ht="12.65" hidden="false" customHeight="true" outlineLevel="0" collapsed="false">
      <c r="A130" s="7" t="s">
        <v>39</v>
      </c>
      <c r="B130" s="6" t="s">
        <v>129</v>
      </c>
      <c r="C130" s="34" t="s">
        <v>277</v>
      </c>
      <c r="D130" s="23"/>
      <c r="E130" s="23"/>
      <c r="F130" s="34" t="s">
        <v>66</v>
      </c>
      <c r="G130" s="35" t="n">
        <v>2</v>
      </c>
      <c r="I130" s="31" t="n">
        <v>7600</v>
      </c>
      <c r="J130" s="9" t="n">
        <f aca="false">I130/$N$1</f>
        <v>69.9107717781253</v>
      </c>
      <c r="K130" s="9" t="n">
        <f aca="false">I130*G130</f>
        <v>15200</v>
      </c>
      <c r="L130" s="9" t="n">
        <f aca="false">K130/$N$1</f>
        <v>139.821543556251</v>
      </c>
    </row>
    <row r="131" customFormat="false" ht="12.65" hidden="false" customHeight="true" outlineLevel="0" collapsed="false">
      <c r="A131" s="7" t="s">
        <v>39</v>
      </c>
      <c r="B131" s="6" t="s">
        <v>129</v>
      </c>
      <c r="C131" s="34" t="s">
        <v>278</v>
      </c>
      <c r="D131" s="23"/>
      <c r="E131" s="23"/>
      <c r="F131" s="34" t="s">
        <v>68</v>
      </c>
      <c r="G131" s="35" t="n">
        <v>2</v>
      </c>
      <c r="I131" s="31" t="n">
        <v>6900</v>
      </c>
      <c r="J131" s="9" t="n">
        <f aca="false">I131/$N$1</f>
        <v>63.4716217459295</v>
      </c>
      <c r="K131" s="9" t="n">
        <f aca="false">I131*G131</f>
        <v>13800</v>
      </c>
      <c r="L131" s="9" t="n">
        <f aca="false">K131/$N$1</f>
        <v>126.943243491859</v>
      </c>
    </row>
    <row r="132" customFormat="false" ht="12.65" hidden="false" customHeight="true" outlineLevel="0" collapsed="false">
      <c r="A132" s="7" t="s">
        <v>39</v>
      </c>
      <c r="B132" s="6" t="s">
        <v>129</v>
      </c>
      <c r="C132" s="34" t="s">
        <v>181</v>
      </c>
      <c r="D132" s="23"/>
      <c r="E132" s="23"/>
      <c r="F132" s="34" t="s">
        <v>54</v>
      </c>
      <c r="G132" s="35" t="n">
        <v>3</v>
      </c>
      <c r="I132" s="31" t="n">
        <v>24900</v>
      </c>
      <c r="J132" s="9" t="n">
        <f aca="false">I132/$N$1</f>
        <v>229.049765430963</v>
      </c>
      <c r="K132" s="9" t="n">
        <f aca="false">I132*G132</f>
        <v>74700</v>
      </c>
      <c r="L132" s="9" t="n">
        <f aca="false">K132/$N$1</f>
        <v>687.149296292889</v>
      </c>
    </row>
    <row r="133" customFormat="false" ht="12.65" hidden="false" customHeight="true" outlineLevel="0" collapsed="false">
      <c r="A133" s="7" t="s">
        <v>39</v>
      </c>
      <c r="B133" s="6" t="s">
        <v>129</v>
      </c>
      <c r="C133" s="34" t="s">
        <v>279</v>
      </c>
      <c r="D133" s="23"/>
      <c r="E133" s="23"/>
      <c r="F133" s="34" t="s">
        <v>56</v>
      </c>
      <c r="G133" s="35" t="n">
        <v>3</v>
      </c>
      <c r="I133" s="31" t="n">
        <v>22900</v>
      </c>
      <c r="J133" s="9" t="n">
        <f aca="false">I133/$N$1</f>
        <v>210.652193910404</v>
      </c>
      <c r="K133" s="9" t="n">
        <f aca="false">I133*G133</f>
        <v>68700</v>
      </c>
      <c r="L133" s="9" t="n">
        <f aca="false">K133/$N$1</f>
        <v>631.956581731212</v>
      </c>
    </row>
    <row r="134" customFormat="false" ht="12.65" hidden="false" customHeight="true" outlineLevel="0" collapsed="false">
      <c r="A134" s="7" t="s">
        <v>39</v>
      </c>
      <c r="B134" s="6" t="s">
        <v>129</v>
      </c>
      <c r="C134" s="34" t="s">
        <v>280</v>
      </c>
      <c r="D134" s="23"/>
      <c r="E134" s="23"/>
      <c r="F134" s="34" t="s">
        <v>58</v>
      </c>
      <c r="G134" s="35" t="n">
        <v>3</v>
      </c>
      <c r="I134" s="31" t="n">
        <v>8200</v>
      </c>
      <c r="J134" s="9" t="n">
        <f aca="false">I134/$N$1</f>
        <v>75.4300432342931</v>
      </c>
      <c r="K134" s="9" t="n">
        <f aca="false">I134*G134</f>
        <v>24600</v>
      </c>
      <c r="L134" s="9" t="n">
        <f aca="false">K134/$N$1</f>
        <v>226.290129702879</v>
      </c>
    </row>
    <row r="135" customFormat="false" ht="12.65" hidden="false" customHeight="true" outlineLevel="0" collapsed="false">
      <c r="A135" s="7" t="s">
        <v>39</v>
      </c>
      <c r="B135" s="6" t="s">
        <v>129</v>
      </c>
      <c r="C135" s="34" t="s">
        <v>184</v>
      </c>
      <c r="D135" s="23"/>
      <c r="E135" s="23"/>
      <c r="F135" s="34" t="s">
        <v>60</v>
      </c>
      <c r="G135" s="35" t="n">
        <v>2</v>
      </c>
      <c r="I135" s="31" t="n">
        <v>16500</v>
      </c>
      <c r="J135" s="9" t="n">
        <f aca="false">I135/$N$1</f>
        <v>151.779965044614</v>
      </c>
      <c r="K135" s="9" t="n">
        <f aca="false">I135*G135</f>
        <v>33000</v>
      </c>
      <c r="L135" s="9" t="n">
        <f aca="false">K135/$N$1</f>
        <v>303.559930089228</v>
      </c>
    </row>
    <row r="136" customFormat="false" ht="12.65" hidden="false" customHeight="true" outlineLevel="0" collapsed="false">
      <c r="A136" s="7" t="s">
        <v>39</v>
      </c>
      <c r="B136" s="6" t="s">
        <v>129</v>
      </c>
      <c r="C136" s="34" t="s">
        <v>186</v>
      </c>
      <c r="D136" s="23"/>
      <c r="E136" s="23"/>
      <c r="F136" s="34" t="s">
        <v>64</v>
      </c>
      <c r="G136" s="35" t="n">
        <v>1</v>
      </c>
      <c r="I136" s="31" t="n">
        <v>100200</v>
      </c>
      <c r="J136" s="9" t="n">
        <f aca="false">I136/$N$1</f>
        <v>921.71833318002</v>
      </c>
      <c r="K136" s="9" t="n">
        <f aca="false">I136*G136</f>
        <v>100200</v>
      </c>
      <c r="L136" s="9" t="n">
        <f aca="false">K136/$N$1</f>
        <v>921.71833318002</v>
      </c>
    </row>
    <row r="137" customFormat="false" ht="12.65" hidden="false" customHeight="true" outlineLevel="0" collapsed="false">
      <c r="A137" s="20" t="s">
        <v>39</v>
      </c>
      <c r="B137" s="19" t="s">
        <v>129</v>
      </c>
      <c r="C137" s="37" t="s">
        <v>281</v>
      </c>
      <c r="D137" s="24"/>
      <c r="E137" s="24"/>
      <c r="F137" s="37" t="s">
        <v>241</v>
      </c>
      <c r="G137" s="38" t="n">
        <v>2</v>
      </c>
      <c r="H137" s="32"/>
      <c r="I137" s="39" t="s">
        <v>46</v>
      </c>
      <c r="J137" s="39" t="s">
        <v>46</v>
      </c>
      <c r="K137" s="39" t="s">
        <v>46</v>
      </c>
      <c r="L137" s="39" t="s">
        <v>46</v>
      </c>
    </row>
    <row r="138" customFormat="false" ht="12.65" hidden="false" customHeight="true" outlineLevel="0" collapsed="false">
      <c r="A138" s="7" t="s">
        <v>39</v>
      </c>
      <c r="B138" s="6" t="s">
        <v>129</v>
      </c>
      <c r="C138" s="34" t="s">
        <v>282</v>
      </c>
      <c r="D138" s="23"/>
      <c r="E138" s="23"/>
      <c r="F138" s="34" t="s">
        <v>243</v>
      </c>
      <c r="G138" s="35" t="n">
        <v>4</v>
      </c>
      <c r="I138" s="31" t="n">
        <v>800</v>
      </c>
      <c r="J138" s="9" t="n">
        <f aca="false">I138/$N$1</f>
        <v>7.35902860822372</v>
      </c>
      <c r="K138" s="9" t="n">
        <f aca="false">I138*G138</f>
        <v>3200</v>
      </c>
      <c r="L138" s="9" t="n">
        <f aca="false">K138/$N$1</f>
        <v>29.4361144328949</v>
      </c>
    </row>
    <row r="139" customFormat="false" ht="12.65" hidden="false" customHeight="true" outlineLevel="0" collapsed="false">
      <c r="A139" s="7"/>
      <c r="B139" s="6"/>
      <c r="C139" s="34" t="s">
        <v>283</v>
      </c>
      <c r="D139" s="23"/>
      <c r="E139" s="23"/>
      <c r="F139" s="34"/>
      <c r="G139" s="35" t="n">
        <v>4</v>
      </c>
      <c r="I139" s="31" t="n">
        <v>500</v>
      </c>
      <c r="J139" s="9" t="n">
        <f aca="false">I139/$N$1</f>
        <v>4.59939288013982</v>
      </c>
      <c r="K139" s="9" t="n">
        <f aca="false">I139*G139</f>
        <v>2000</v>
      </c>
      <c r="L139" s="9" t="n">
        <f aca="false">K139/$N$1</f>
        <v>18.3975715205593</v>
      </c>
    </row>
    <row r="140" customFormat="false" ht="12.65" hidden="false" customHeight="true" outlineLevel="0" collapsed="false">
      <c r="A140" s="7" t="s">
        <v>39</v>
      </c>
      <c r="B140" s="6" t="s">
        <v>129</v>
      </c>
      <c r="C140" s="34" t="s">
        <v>284</v>
      </c>
      <c r="D140" s="23"/>
      <c r="E140" s="23"/>
      <c r="F140" s="34" t="s">
        <v>246</v>
      </c>
      <c r="G140" s="35" t="n">
        <v>4</v>
      </c>
      <c r="I140" s="31" t="n">
        <v>2400</v>
      </c>
      <c r="J140" s="9" t="n">
        <f aca="false">I140/$N$1</f>
        <v>22.0770858246711</v>
      </c>
      <c r="K140" s="9" t="n">
        <f aca="false">I140*G140</f>
        <v>9600</v>
      </c>
      <c r="L140" s="9" t="n">
        <f aca="false">K140/$N$1</f>
        <v>88.3083432986846</v>
      </c>
    </row>
    <row r="141" customFormat="false" ht="12.65" hidden="false" customHeight="true" outlineLevel="0" collapsed="false">
      <c r="A141" s="7"/>
      <c r="B141" s="6"/>
      <c r="C141" s="34" t="s">
        <v>285</v>
      </c>
      <c r="D141" s="23"/>
      <c r="E141" s="23"/>
      <c r="F141" s="34"/>
      <c r="G141" s="35" t="n">
        <v>4</v>
      </c>
      <c r="I141" s="31" t="n">
        <v>2000</v>
      </c>
      <c r="J141" s="9" t="n">
        <f aca="false">I141/$N$1</f>
        <v>18.3975715205593</v>
      </c>
      <c r="K141" s="9" t="n">
        <f aca="false">I141*G141</f>
        <v>8000</v>
      </c>
      <c r="L141" s="9" t="n">
        <f aca="false">K141/$N$1</f>
        <v>73.5902860822371</v>
      </c>
    </row>
    <row r="142" customFormat="false" ht="12.65" hidden="false" customHeight="true" outlineLevel="0" collapsed="false">
      <c r="A142" s="7" t="s">
        <v>39</v>
      </c>
      <c r="B142" s="6" t="s">
        <v>129</v>
      </c>
      <c r="C142" s="34" t="s">
        <v>284</v>
      </c>
      <c r="D142" s="23"/>
      <c r="E142" s="23"/>
      <c r="F142" s="34" t="s">
        <v>248</v>
      </c>
      <c r="G142" s="35" t="n">
        <v>4</v>
      </c>
      <c r="I142" s="31" t="n">
        <v>2400</v>
      </c>
      <c r="J142" s="9" t="n">
        <f aca="false">I142/$N$1</f>
        <v>22.0770858246711</v>
      </c>
      <c r="K142" s="9" t="n">
        <f aca="false">I142*G142</f>
        <v>9600</v>
      </c>
      <c r="L142" s="9" t="n">
        <f aca="false">K142/$N$1</f>
        <v>88.3083432986846</v>
      </c>
    </row>
    <row r="143" customFormat="false" ht="12.65" hidden="false" customHeight="true" outlineLevel="0" collapsed="false">
      <c r="A143" s="20" t="s">
        <v>39</v>
      </c>
      <c r="B143" s="19" t="s">
        <v>129</v>
      </c>
      <c r="C143" s="37" t="s">
        <v>187</v>
      </c>
      <c r="D143" s="24"/>
      <c r="E143" s="24"/>
      <c r="F143" s="37" t="s">
        <v>74</v>
      </c>
      <c r="G143" s="38" t="n">
        <v>2</v>
      </c>
      <c r="H143" s="32"/>
      <c r="I143" s="39" t="s">
        <v>46</v>
      </c>
      <c r="J143" s="39" t="s">
        <v>46</v>
      </c>
      <c r="K143" s="39" t="s">
        <v>46</v>
      </c>
      <c r="L143" s="39" t="s">
        <v>46</v>
      </c>
    </row>
    <row r="144" customFormat="false" ht="12.65" hidden="false" customHeight="true" outlineLevel="0" collapsed="false">
      <c r="A144" s="20" t="s">
        <v>39</v>
      </c>
      <c r="B144" s="19" t="s">
        <v>129</v>
      </c>
      <c r="C144" s="37" t="s">
        <v>188</v>
      </c>
      <c r="D144" s="24"/>
      <c r="E144" s="24"/>
      <c r="F144" s="37" t="s">
        <v>76</v>
      </c>
      <c r="G144" s="38" t="n">
        <v>2</v>
      </c>
      <c r="H144" s="32"/>
      <c r="I144" s="39" t="s">
        <v>46</v>
      </c>
      <c r="J144" s="39" t="s">
        <v>46</v>
      </c>
      <c r="K144" s="39" t="s">
        <v>46</v>
      </c>
      <c r="L144" s="39" t="s">
        <v>46</v>
      </c>
    </row>
    <row r="145" customFormat="false" ht="12.65" hidden="false" customHeight="true" outlineLevel="0" collapsed="false">
      <c r="A145" s="20" t="s">
        <v>39</v>
      </c>
      <c r="B145" s="19" t="s">
        <v>129</v>
      </c>
      <c r="C145" s="37" t="s">
        <v>192</v>
      </c>
      <c r="D145" s="24"/>
      <c r="E145" s="24"/>
      <c r="F145" s="37" t="s">
        <v>80</v>
      </c>
      <c r="G145" s="38" t="n">
        <v>2</v>
      </c>
      <c r="H145" s="32"/>
      <c r="I145" s="39" t="s">
        <v>46</v>
      </c>
      <c r="J145" s="39" t="s">
        <v>46</v>
      </c>
      <c r="K145" s="39" t="s">
        <v>46</v>
      </c>
      <c r="L145" s="39" t="s">
        <v>46</v>
      </c>
    </row>
    <row r="146" customFormat="false" ht="12.65" hidden="false" customHeight="true" outlineLevel="0" collapsed="false">
      <c r="A146" s="20" t="s">
        <v>39</v>
      </c>
      <c r="B146" s="19" t="s">
        <v>129</v>
      </c>
      <c r="C146" s="37" t="s">
        <v>153</v>
      </c>
      <c r="D146" s="24"/>
      <c r="E146" s="24"/>
      <c r="F146" s="37" t="s">
        <v>86</v>
      </c>
      <c r="G146" s="38" t="n">
        <v>2</v>
      </c>
      <c r="H146" s="32"/>
      <c r="I146" s="39" t="s">
        <v>46</v>
      </c>
      <c r="J146" s="39" t="s">
        <v>46</v>
      </c>
      <c r="K146" s="39" t="s">
        <v>46</v>
      </c>
      <c r="L146" s="39" t="s">
        <v>46</v>
      </c>
    </row>
    <row r="147" customFormat="false" ht="12.65" hidden="false" customHeight="true" outlineLevel="0" collapsed="false">
      <c r="A147" s="7"/>
      <c r="B147" s="6"/>
      <c r="C147" s="34" t="s">
        <v>154</v>
      </c>
      <c r="D147" s="23"/>
      <c r="E147" s="23"/>
      <c r="F147" s="34"/>
      <c r="G147" s="35" t="n">
        <v>2</v>
      </c>
      <c r="I147" s="31" t="n">
        <v>4300</v>
      </c>
      <c r="J147" s="9" t="n">
        <f aca="false">I147/$N$1</f>
        <v>39.5547787692025</v>
      </c>
      <c r="K147" s="9" t="n">
        <f aca="false">I147*G147</f>
        <v>8600</v>
      </c>
      <c r="L147" s="9" t="n">
        <f aca="false">K147/$N$1</f>
        <v>79.1095575384049</v>
      </c>
    </row>
    <row r="148" customFormat="false" ht="12.65" hidden="false" customHeight="true" outlineLevel="0" collapsed="false">
      <c r="A148" s="7" t="s">
        <v>39</v>
      </c>
      <c r="B148" s="6" t="s">
        <v>129</v>
      </c>
      <c r="C148" s="34" t="s">
        <v>201</v>
      </c>
      <c r="D148" s="23"/>
      <c r="E148" s="23"/>
      <c r="F148" s="34" t="s">
        <v>98</v>
      </c>
      <c r="G148" s="35" t="n">
        <v>3</v>
      </c>
      <c r="I148" s="31" t="n">
        <v>6100</v>
      </c>
      <c r="J148" s="9" t="n">
        <f aca="false">I148/$N$1</f>
        <v>56.1125931377058</v>
      </c>
      <c r="K148" s="9" t="n">
        <f aca="false">I148*G148</f>
        <v>18300</v>
      </c>
      <c r="L148" s="9" t="n">
        <f aca="false">K148/$N$1</f>
        <v>168.337779413118</v>
      </c>
    </row>
    <row r="149" customFormat="false" ht="12.65" hidden="false" customHeight="true" outlineLevel="0" collapsed="false">
      <c r="A149" s="7" t="s">
        <v>39</v>
      </c>
      <c r="B149" s="6" t="s">
        <v>129</v>
      </c>
      <c r="C149" s="34" t="s">
        <v>286</v>
      </c>
      <c r="D149" s="23"/>
      <c r="E149" s="23"/>
      <c r="F149" s="34" t="s">
        <v>101</v>
      </c>
      <c r="G149" s="35" t="n">
        <v>1</v>
      </c>
      <c r="I149" s="31" t="n">
        <v>119800</v>
      </c>
      <c r="J149" s="9" t="n">
        <f aca="false">I149/$N$1</f>
        <v>1102.0145340815</v>
      </c>
      <c r="K149" s="9" t="n">
        <f aca="false">I149*G149</f>
        <v>119800</v>
      </c>
      <c r="L149" s="9" t="n">
        <f aca="false">K149/$N$1</f>
        <v>1102.0145340815</v>
      </c>
    </row>
    <row r="150" customFormat="false" ht="12.65" hidden="false" customHeight="true" outlineLevel="0" collapsed="false">
      <c r="A150" s="7" t="s">
        <v>39</v>
      </c>
      <c r="B150" s="6" t="s">
        <v>129</v>
      </c>
      <c r="C150" s="34" t="s">
        <v>287</v>
      </c>
      <c r="D150" s="23"/>
      <c r="E150" s="23"/>
      <c r="F150" s="34" t="s">
        <v>205</v>
      </c>
      <c r="G150" s="35" t="n">
        <v>1</v>
      </c>
      <c r="I150" s="31" t="n">
        <v>1200</v>
      </c>
      <c r="J150" s="9" t="n">
        <f aca="false">I150/$N$1</f>
        <v>11.0385429123356</v>
      </c>
      <c r="K150" s="9" t="n">
        <f aca="false">I150*G150</f>
        <v>1200</v>
      </c>
      <c r="L150" s="9" t="n">
        <f aca="false">K150/$N$1</f>
        <v>11.0385429123356</v>
      </c>
    </row>
    <row r="151" customFormat="false" ht="12.65" hidden="false" customHeight="true" outlineLevel="0" collapsed="false">
      <c r="A151" s="7" t="s">
        <v>39</v>
      </c>
      <c r="B151" s="6" t="s">
        <v>129</v>
      </c>
      <c r="C151" s="34" t="s">
        <v>207</v>
      </c>
      <c r="D151" s="23"/>
      <c r="E151" s="23"/>
      <c r="F151" s="34" t="s">
        <v>208</v>
      </c>
      <c r="G151" s="35" t="n">
        <v>1</v>
      </c>
      <c r="I151" s="31" t="n">
        <v>1800</v>
      </c>
      <c r="J151" s="9" t="n">
        <f aca="false">I151/$N$1</f>
        <v>16.5578143685034</v>
      </c>
      <c r="K151" s="9" t="n">
        <f aca="false">I151*G151</f>
        <v>1800</v>
      </c>
      <c r="L151" s="9" t="n">
        <f aca="false">K151/$N$1</f>
        <v>16.5578143685034</v>
      </c>
    </row>
    <row r="152" customFormat="false" ht="12.65" hidden="false" customHeight="true" outlineLevel="0" collapsed="false">
      <c r="A152" s="7" t="s">
        <v>39</v>
      </c>
      <c r="B152" s="6" t="s">
        <v>129</v>
      </c>
      <c r="C152" s="34" t="s">
        <v>209</v>
      </c>
      <c r="D152" s="23"/>
      <c r="E152" s="23"/>
      <c r="F152" s="34" t="s">
        <v>210</v>
      </c>
      <c r="G152" s="35" t="n">
        <v>1</v>
      </c>
      <c r="I152" s="31" t="n">
        <v>1500</v>
      </c>
      <c r="J152" s="9" t="n">
        <f aca="false">I152/$N$1</f>
        <v>13.7981786404195</v>
      </c>
      <c r="K152" s="9" t="n">
        <f aca="false">I152*G152</f>
        <v>1500</v>
      </c>
      <c r="L152" s="9" t="n">
        <f aca="false">K152/$N$1</f>
        <v>13.7981786404195</v>
      </c>
    </row>
    <row r="153" customFormat="false" ht="12.65" hidden="false" customHeight="true" outlineLevel="0" collapsed="false">
      <c r="A153" s="7" t="s">
        <v>39</v>
      </c>
      <c r="B153" s="6" t="s">
        <v>129</v>
      </c>
      <c r="C153" s="34" t="s">
        <v>288</v>
      </c>
      <c r="D153" s="23"/>
      <c r="E153" s="23"/>
      <c r="F153" s="34" t="s">
        <v>54</v>
      </c>
      <c r="G153" s="35" t="n">
        <v>1</v>
      </c>
      <c r="I153" s="31" t="n">
        <v>18700</v>
      </c>
      <c r="J153" s="9" t="n">
        <f aca="false">I153/$N$1</f>
        <v>172.017293717229</v>
      </c>
      <c r="K153" s="9" t="n">
        <f aca="false">I153*G153</f>
        <v>18700</v>
      </c>
      <c r="L153" s="9" t="n">
        <f aca="false">K153/$N$1</f>
        <v>172.017293717229</v>
      </c>
    </row>
    <row r="154" customFormat="false" ht="12.65" hidden="false" customHeight="true" outlineLevel="0" collapsed="false">
      <c r="A154" s="7" t="s">
        <v>39</v>
      </c>
      <c r="B154" s="6" t="s">
        <v>129</v>
      </c>
      <c r="C154" s="34" t="s">
        <v>289</v>
      </c>
      <c r="D154" s="23"/>
      <c r="E154" s="23"/>
      <c r="F154" s="34" t="s">
        <v>56</v>
      </c>
      <c r="G154" s="35" t="n">
        <v>1</v>
      </c>
      <c r="I154" s="31" t="n">
        <v>8600</v>
      </c>
      <c r="J154" s="9" t="n">
        <f aca="false">I154/$N$1</f>
        <v>79.1095575384049</v>
      </c>
      <c r="K154" s="9" t="n">
        <f aca="false">I154*G154</f>
        <v>8600</v>
      </c>
      <c r="L154" s="9" t="n">
        <f aca="false">K154/$N$1</f>
        <v>79.1095575384049</v>
      </c>
    </row>
    <row r="155" customFormat="false" ht="12.65" hidden="false" customHeight="true" outlineLevel="0" collapsed="false">
      <c r="A155" s="7" t="s">
        <v>39</v>
      </c>
      <c r="B155" s="6" t="s">
        <v>129</v>
      </c>
      <c r="C155" s="34" t="s">
        <v>236</v>
      </c>
      <c r="D155" s="23"/>
      <c r="E155" s="23"/>
      <c r="F155" s="34" t="s">
        <v>58</v>
      </c>
      <c r="G155" s="35" t="n">
        <v>1</v>
      </c>
      <c r="I155" s="31" t="n">
        <v>4700</v>
      </c>
      <c r="J155" s="9" t="n">
        <f aca="false">I155/$N$1</f>
        <v>43.2342930733143</v>
      </c>
      <c r="K155" s="9" t="n">
        <f aca="false">I155*G155</f>
        <v>4700</v>
      </c>
      <c r="L155" s="9" t="n">
        <f aca="false">K155/$N$1</f>
        <v>43.2342930733143</v>
      </c>
    </row>
    <row r="156" customFormat="false" ht="12.65" hidden="false" customHeight="true" outlineLevel="0" collapsed="false">
      <c r="A156" s="7" t="s">
        <v>39</v>
      </c>
      <c r="B156" s="6" t="s">
        <v>129</v>
      </c>
      <c r="C156" s="34" t="s">
        <v>290</v>
      </c>
      <c r="D156" s="23"/>
      <c r="E156" s="23"/>
      <c r="F156" s="34" t="s">
        <v>291</v>
      </c>
      <c r="G156" s="35" t="n">
        <v>2</v>
      </c>
      <c r="I156" s="31" t="n">
        <v>9900</v>
      </c>
      <c r="J156" s="9" t="n">
        <f aca="false">I156/$N$1</f>
        <v>91.0679790267685</v>
      </c>
      <c r="K156" s="9" t="n">
        <f aca="false">I156*G156</f>
        <v>19800</v>
      </c>
      <c r="L156" s="9" t="n">
        <f aca="false">K156/$N$1</f>
        <v>182.135958053537</v>
      </c>
    </row>
    <row r="157" customFormat="false" ht="12.65" hidden="false" customHeight="true" outlineLevel="0" collapsed="false">
      <c r="A157" s="7" t="s">
        <v>39</v>
      </c>
      <c r="B157" s="6" t="s">
        <v>129</v>
      </c>
      <c r="C157" s="34" t="s">
        <v>292</v>
      </c>
      <c r="D157" s="23"/>
      <c r="E157" s="23"/>
      <c r="F157" s="34" t="s">
        <v>241</v>
      </c>
      <c r="G157" s="35" t="n">
        <v>2</v>
      </c>
      <c r="I157" s="31" t="n">
        <v>103200</v>
      </c>
      <c r="J157" s="9" t="n">
        <f aca="false">I157/$N$1</f>
        <v>949.314690460859</v>
      </c>
      <c r="K157" s="9" t="n">
        <f aca="false">I157*G157</f>
        <v>206400</v>
      </c>
      <c r="L157" s="9" t="n">
        <f aca="false">K157/$N$1</f>
        <v>1898.62938092172</v>
      </c>
    </row>
    <row r="158" customFormat="false" ht="12.65" hidden="false" customHeight="true" outlineLevel="0" collapsed="false">
      <c r="A158" s="7" t="s">
        <v>39</v>
      </c>
      <c r="B158" s="6" t="s">
        <v>129</v>
      </c>
      <c r="C158" s="34" t="s">
        <v>293</v>
      </c>
      <c r="D158" s="23"/>
      <c r="E158" s="23"/>
      <c r="F158" s="34" t="s">
        <v>243</v>
      </c>
      <c r="G158" s="35" t="n">
        <v>4</v>
      </c>
      <c r="I158" s="31" t="n">
        <v>500</v>
      </c>
      <c r="J158" s="9" t="n">
        <f aca="false">I158/$N$1</f>
        <v>4.59939288013982</v>
      </c>
      <c r="K158" s="9" t="n">
        <f aca="false">I158*G158</f>
        <v>2000</v>
      </c>
      <c r="L158" s="9" t="n">
        <f aca="false">K158/$N$1</f>
        <v>18.3975715205593</v>
      </c>
    </row>
    <row r="159" customFormat="false" ht="12.65" hidden="false" customHeight="true" outlineLevel="0" collapsed="false">
      <c r="A159" s="7"/>
      <c r="B159" s="6"/>
      <c r="C159" s="34" t="s">
        <v>294</v>
      </c>
      <c r="D159" s="23"/>
      <c r="E159" s="23"/>
      <c r="F159" s="34"/>
      <c r="G159" s="35" t="n">
        <v>4</v>
      </c>
      <c r="I159" s="31" t="n">
        <v>1100</v>
      </c>
      <c r="J159" s="9" t="n">
        <f aca="false">I159/$N$1</f>
        <v>10.1186643363076</v>
      </c>
      <c r="K159" s="9" t="n">
        <f aca="false">I159*G159</f>
        <v>4400</v>
      </c>
      <c r="L159" s="9" t="n">
        <f aca="false">K159/$N$1</f>
        <v>40.4746573452304</v>
      </c>
    </row>
    <row r="160" customFormat="false" ht="12.65" hidden="false" customHeight="true" outlineLevel="0" collapsed="false">
      <c r="A160" s="7"/>
      <c r="B160" s="6"/>
      <c r="C160" s="34" t="s">
        <v>295</v>
      </c>
      <c r="D160" s="23"/>
      <c r="E160" s="23"/>
      <c r="F160" s="34"/>
      <c r="G160" s="35" t="n">
        <v>4</v>
      </c>
      <c r="I160" s="31" t="n">
        <v>3100</v>
      </c>
      <c r="J160" s="9" t="n">
        <f aca="false">I160/$N$1</f>
        <v>28.5162358568669</v>
      </c>
      <c r="K160" s="9" t="n">
        <f aca="false">I160*G160</f>
        <v>12400</v>
      </c>
      <c r="L160" s="9" t="n">
        <f aca="false">K160/$N$1</f>
        <v>114.064943427468</v>
      </c>
    </row>
    <row r="161" customFormat="false" ht="12.65" hidden="false" customHeight="true" outlineLevel="0" collapsed="false">
      <c r="A161" s="20" t="s">
        <v>39</v>
      </c>
      <c r="B161" s="19" t="s">
        <v>129</v>
      </c>
      <c r="C161" s="37" t="s">
        <v>296</v>
      </c>
      <c r="D161" s="24"/>
      <c r="E161" s="24"/>
      <c r="F161" s="37" t="s">
        <v>246</v>
      </c>
      <c r="G161" s="38" t="n">
        <v>4</v>
      </c>
      <c r="H161" s="32"/>
      <c r="I161" s="39" t="s">
        <v>46</v>
      </c>
      <c r="J161" s="39" t="s">
        <v>46</v>
      </c>
      <c r="K161" s="39" t="s">
        <v>46</v>
      </c>
      <c r="L161" s="39" t="s">
        <v>46</v>
      </c>
    </row>
    <row r="162" customFormat="false" ht="12.65" hidden="false" customHeight="true" outlineLevel="0" collapsed="false">
      <c r="A162" s="7" t="s">
        <v>39</v>
      </c>
      <c r="B162" s="6" t="s">
        <v>129</v>
      </c>
      <c r="C162" s="34" t="s">
        <v>297</v>
      </c>
      <c r="D162" s="23"/>
      <c r="E162" s="23"/>
      <c r="F162" s="34" t="s">
        <v>248</v>
      </c>
      <c r="G162" s="35" t="n">
        <v>2</v>
      </c>
      <c r="I162" s="31" t="n">
        <v>2200</v>
      </c>
      <c r="J162" s="9" t="n">
        <f aca="false">I162/$N$1</f>
        <v>20.2373286726152</v>
      </c>
      <c r="K162" s="9" t="n">
        <f aca="false">I162*G162</f>
        <v>4400</v>
      </c>
      <c r="L162" s="9" t="n">
        <f aca="false">K162/$N$1</f>
        <v>40.4746573452304</v>
      </c>
    </row>
    <row r="163" customFormat="false" ht="12.65" hidden="false" customHeight="true" outlineLevel="0" collapsed="false">
      <c r="A163" s="7" t="s">
        <v>39</v>
      </c>
      <c r="B163" s="6" t="s">
        <v>129</v>
      </c>
      <c r="C163" s="34" t="s">
        <v>298</v>
      </c>
      <c r="D163" s="23"/>
      <c r="E163" s="23"/>
      <c r="F163" s="34" t="s">
        <v>72</v>
      </c>
      <c r="G163" s="35" t="n">
        <v>2</v>
      </c>
      <c r="I163" s="31" t="n">
        <v>3400</v>
      </c>
      <c r="J163" s="9" t="n">
        <f aca="false">I163/$N$1</f>
        <v>31.2758715849508</v>
      </c>
      <c r="K163" s="9" t="n">
        <f aca="false">I163*G163</f>
        <v>6800</v>
      </c>
      <c r="L163" s="9" t="n">
        <f aca="false">K163/$N$1</f>
        <v>62.5517431699016</v>
      </c>
    </row>
    <row r="164" customFormat="false" ht="12.65" hidden="false" customHeight="true" outlineLevel="0" collapsed="false">
      <c r="A164" s="7" t="s">
        <v>39</v>
      </c>
      <c r="B164" s="6" t="s">
        <v>129</v>
      </c>
      <c r="C164" s="34" t="s">
        <v>299</v>
      </c>
      <c r="D164" s="23"/>
      <c r="E164" s="23"/>
      <c r="F164" s="34" t="s">
        <v>86</v>
      </c>
      <c r="G164" s="35" t="n">
        <v>2</v>
      </c>
      <c r="I164" s="31" t="n">
        <v>9700</v>
      </c>
      <c r="J164" s="9" t="n">
        <f aca="false">I164/$N$1</f>
        <v>89.2282218747125</v>
      </c>
      <c r="K164" s="9" t="n">
        <f aca="false">I164*G164</f>
        <v>19400</v>
      </c>
      <c r="L164" s="9" t="n">
        <f aca="false">K164/$N$1</f>
        <v>178.456443749425</v>
      </c>
    </row>
    <row r="165" customFormat="false" ht="12.65" hidden="false" customHeight="true" outlineLevel="0" collapsed="false">
      <c r="A165" s="7" t="s">
        <v>39</v>
      </c>
      <c r="B165" s="6" t="s">
        <v>129</v>
      </c>
      <c r="C165" s="34" t="s">
        <v>300</v>
      </c>
      <c r="D165" s="23"/>
      <c r="E165" s="23"/>
      <c r="F165" s="34" t="s">
        <v>198</v>
      </c>
      <c r="G165" s="35" t="n">
        <v>1</v>
      </c>
      <c r="I165" s="31" t="n">
        <v>800</v>
      </c>
      <c r="J165" s="9" t="n">
        <f aca="false">I165/$N$1</f>
        <v>7.35902860822372</v>
      </c>
      <c r="K165" s="9" t="n">
        <f aca="false">I165*G165</f>
        <v>800</v>
      </c>
      <c r="L165" s="9" t="n">
        <f aca="false">K165/$N$1</f>
        <v>7.35902860822372</v>
      </c>
    </row>
    <row r="166" customFormat="false" ht="12.65" hidden="false" customHeight="true" outlineLevel="0" collapsed="false">
      <c r="A166" s="7" t="s">
        <v>39</v>
      </c>
      <c r="B166" s="6" t="s">
        <v>129</v>
      </c>
      <c r="C166" s="34" t="s">
        <v>301</v>
      </c>
      <c r="D166" s="23"/>
      <c r="E166" s="23"/>
      <c r="F166" s="34" t="s">
        <v>256</v>
      </c>
      <c r="G166" s="35" t="n">
        <v>1</v>
      </c>
      <c r="I166" s="31" t="n">
        <v>5200</v>
      </c>
      <c r="J166" s="9" t="n">
        <f aca="false">I166/$N$1</f>
        <v>47.8336859534542</v>
      </c>
      <c r="K166" s="9" t="n">
        <f aca="false">I166*G166</f>
        <v>5200</v>
      </c>
      <c r="L166" s="9" t="n">
        <f aca="false">K166/$N$1</f>
        <v>47.8336859534542</v>
      </c>
    </row>
    <row r="167" customFormat="false" ht="12.65" hidden="false" customHeight="true" outlineLevel="0" collapsed="false">
      <c r="A167" s="7" t="s">
        <v>39</v>
      </c>
      <c r="B167" s="6" t="s">
        <v>129</v>
      </c>
      <c r="C167" s="34" t="s">
        <v>302</v>
      </c>
      <c r="D167" s="23"/>
      <c r="E167" s="23"/>
      <c r="F167" s="34" t="s">
        <v>199</v>
      </c>
      <c r="G167" s="35" t="n">
        <v>2</v>
      </c>
      <c r="I167" s="31" t="n">
        <v>2300</v>
      </c>
      <c r="J167" s="9" t="n">
        <f aca="false">I167/$N$1</f>
        <v>21.1572072486432</v>
      </c>
      <c r="K167" s="9" t="n">
        <f aca="false">I167*G167</f>
        <v>4600</v>
      </c>
      <c r="L167" s="9" t="n">
        <f aca="false">K167/$N$1</f>
        <v>42.3144144972864</v>
      </c>
    </row>
    <row r="168" customFormat="false" ht="12.65" hidden="false" customHeight="true" outlineLevel="0" collapsed="false">
      <c r="A168" s="7" t="s">
        <v>39</v>
      </c>
      <c r="B168" s="6" t="s">
        <v>129</v>
      </c>
      <c r="C168" s="34" t="s">
        <v>303</v>
      </c>
      <c r="D168" s="23"/>
      <c r="E168" s="23"/>
      <c r="F168" s="34" t="s">
        <v>96</v>
      </c>
      <c r="G168" s="35" t="n">
        <v>2</v>
      </c>
      <c r="I168" s="31" t="n">
        <v>3300</v>
      </c>
      <c r="J168" s="9" t="n">
        <f aca="false">I168/$N$1</f>
        <v>30.3559930089228</v>
      </c>
      <c r="K168" s="9" t="n">
        <f aca="false">I168*G168</f>
        <v>6600</v>
      </c>
      <c r="L168" s="9" t="n">
        <f aca="false">K168/$N$1</f>
        <v>60.7119860178456</v>
      </c>
    </row>
    <row r="169" customFormat="false" ht="12.65" hidden="false" customHeight="true" outlineLevel="0" collapsed="false">
      <c r="A169" s="7" t="s">
        <v>39</v>
      </c>
      <c r="B169" s="6" t="s">
        <v>129</v>
      </c>
      <c r="C169" s="34" t="s">
        <v>304</v>
      </c>
      <c r="D169" s="23"/>
      <c r="E169" s="23"/>
      <c r="F169" s="34" t="s">
        <v>205</v>
      </c>
      <c r="G169" s="35" t="n">
        <v>2</v>
      </c>
      <c r="I169" s="31" t="n">
        <v>4600</v>
      </c>
      <c r="J169" s="9" t="n">
        <f aca="false">I169/$N$1</f>
        <v>42.3144144972864</v>
      </c>
      <c r="K169" s="9" t="n">
        <f aca="false">I169*G169</f>
        <v>9200</v>
      </c>
      <c r="L169" s="9" t="n">
        <f aca="false">K169/$N$1</f>
        <v>84.6288289945727</v>
      </c>
    </row>
    <row r="170" customFormat="false" ht="12.65" hidden="false" customHeight="true" outlineLevel="0" collapsed="false">
      <c r="A170" s="7" t="s">
        <v>39</v>
      </c>
      <c r="B170" s="6" t="s">
        <v>129</v>
      </c>
      <c r="C170" s="34" t="s">
        <v>305</v>
      </c>
      <c r="D170" s="23"/>
      <c r="E170" s="23"/>
      <c r="F170" s="34" t="s">
        <v>306</v>
      </c>
      <c r="G170" s="35" t="n">
        <v>2</v>
      </c>
      <c r="I170" s="31" t="n">
        <v>40200</v>
      </c>
      <c r="J170" s="9" t="n">
        <f aca="false">I170/$N$1</f>
        <v>369.791187563242</v>
      </c>
      <c r="K170" s="9" t="n">
        <f aca="false">I170*G170</f>
        <v>80400</v>
      </c>
      <c r="L170" s="9" t="n">
        <f aca="false">K170/$N$1</f>
        <v>739.582375126483</v>
      </c>
    </row>
    <row r="171" customFormat="false" ht="12.65" hidden="false" customHeight="true" outlineLevel="0" collapsed="false">
      <c r="A171" s="7" t="s">
        <v>39</v>
      </c>
      <c r="B171" s="6" t="s">
        <v>129</v>
      </c>
      <c r="C171" s="34" t="s">
        <v>307</v>
      </c>
      <c r="D171" s="23"/>
      <c r="E171" s="23"/>
      <c r="F171" s="34" t="s">
        <v>208</v>
      </c>
      <c r="G171" s="35" t="n">
        <v>1</v>
      </c>
      <c r="I171" s="31" t="n">
        <v>1800</v>
      </c>
      <c r="J171" s="9" t="n">
        <f aca="false">I171/$N$1</f>
        <v>16.5578143685034</v>
      </c>
      <c r="K171" s="9" t="n">
        <f aca="false">I171*G171</f>
        <v>1800</v>
      </c>
      <c r="L171" s="9" t="n">
        <f aca="false">K171/$N$1</f>
        <v>16.5578143685034</v>
      </c>
    </row>
    <row r="172" customFormat="false" ht="12.65" hidden="false" customHeight="true" outlineLevel="0" collapsed="false">
      <c r="A172" s="7" t="s">
        <v>39</v>
      </c>
      <c r="B172" s="6" t="s">
        <v>129</v>
      </c>
      <c r="C172" s="34" t="s">
        <v>308</v>
      </c>
      <c r="D172" s="23"/>
      <c r="E172" s="23"/>
      <c r="F172" s="34" t="s">
        <v>210</v>
      </c>
      <c r="G172" s="35" t="n">
        <v>1</v>
      </c>
      <c r="I172" s="31" t="n">
        <v>1500</v>
      </c>
      <c r="J172" s="9" t="n">
        <f aca="false">I172/$N$1</f>
        <v>13.7981786404195</v>
      </c>
      <c r="K172" s="9" t="n">
        <f aca="false">I172*G172</f>
        <v>1500</v>
      </c>
      <c r="L172" s="9" t="n">
        <f aca="false">K172/$N$1</f>
        <v>13.7981786404195</v>
      </c>
    </row>
    <row r="177" customFormat="false" ht="12.8" hidden="false" customHeight="false" outlineLevel="0" collapsed="false">
      <c r="A177" s="30" t="s">
        <v>309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2019-12-11T20:19:02Z</dcterms:created>
  <dc:creator/>
  <dc:description/>
  <dc:language>en-PH</dc:language>
  <cp:lastModifiedBy/>
  <dcterms:modified xsi:type="dcterms:W3CDTF">2019-12-11T20:55:00Z</dcterms:modified>
  <cp:revision>2</cp:revision>
  <dc:subject/>
  <dc:title/>
</cp:coreProperties>
</file>