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1188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55" i="1"/>
  <c r="E53"/>
  <c r="E50"/>
  <c r="E52"/>
</calcChain>
</file>

<file path=xl/sharedStrings.xml><?xml version="1.0" encoding="utf-8"?>
<sst xmlns="http://schemas.openxmlformats.org/spreadsheetml/2006/main" count="55" uniqueCount="42">
  <si>
    <t>Date</t>
  </si>
  <si>
    <t>Description</t>
  </si>
  <si>
    <t>Debit</t>
  </si>
  <si>
    <t>Credit</t>
  </si>
  <si>
    <t>Balance</t>
  </si>
  <si>
    <t>Balance Forward</t>
  </si>
  <si>
    <t>Payment Update - LOUIS CHARALAMBOUS 18 LAUREL W</t>
  </si>
  <si>
    <t>Payment - LOUIS CHARALAMBOUS 18 LAUREL W</t>
  </si>
  <si>
    <t>Shipment - HR52S-801604</t>
  </si>
  <si>
    <t>Shipment - WAUZZZ8L83A094088</t>
  </si>
  <si>
    <t>Payment - CONCEPT ESTATES &amp; MANAGEMENT L</t>
  </si>
  <si>
    <t>Shipment - GD1-2349151</t>
  </si>
  <si>
    <t>Shipment - GD1-2378074</t>
  </si>
  <si>
    <t>Shipment - GG2-060488</t>
  </si>
  <si>
    <t>Shipment - GG2-070005</t>
  </si>
  <si>
    <t>Shipment - AZR60-0416032</t>
  </si>
  <si>
    <t>Adjustment - credit earned applied to unit SF5-139944</t>
  </si>
  <si>
    <t>Shipment - SF5-133075</t>
  </si>
  <si>
    <t>Shipment - SF5-139944</t>
  </si>
  <si>
    <t>Payment Update - AGNIESZKA IRENA KOSZALKA 184 H</t>
  </si>
  <si>
    <t>Adjustment - credits earned applied to unit S15-038093</t>
  </si>
  <si>
    <t>Adjustment - Transfer of Free Funds from CID 713801</t>
  </si>
  <si>
    <t>Shipment - S15-038093</t>
  </si>
  <si>
    <t>Adjustment - price update after shipment for unit SF5-133075</t>
  </si>
  <si>
    <t>Payment Update - CONCEPT ESTATES &amp; MANAGEMENT L</t>
  </si>
  <si>
    <t>Adjustment - Buy More Save More Forfeiture as of 12/31/2019</t>
  </si>
  <si>
    <t>Adjustment - Rewards applied-Buy More Save More Forfeiture as of 12/31/2019</t>
  </si>
  <si>
    <t>Payment - AGNIESZKA KOSZALKA 43 DORCHEST</t>
  </si>
  <si>
    <t>Adjustment - Buy More Save More Forfeiture as of 05/31/2021</t>
  </si>
  <si>
    <t>Shipment - ZRR70-0334654</t>
  </si>
  <si>
    <t>Shipment - WDD2042412F238576</t>
  </si>
  <si>
    <t xml:space="preserve">Payment - AGNIESZKA IRENA KOSZALKA 270A </t>
  </si>
  <si>
    <t>Shipment - WDD2122562A232618</t>
  </si>
  <si>
    <t>Shipment - WVWZZZ1KZBM618169</t>
  </si>
  <si>
    <t>Adjustment - Credit earned applied for chassis WVWZZZ1KZBM618169</t>
  </si>
  <si>
    <t>Unshipped - Unassigned</t>
  </si>
  <si>
    <t>less: Payment</t>
  </si>
  <si>
    <t>Deposit Term</t>
  </si>
  <si>
    <t>Required Deposit</t>
  </si>
  <si>
    <t xml:space="preserve">Underpayment </t>
  </si>
  <si>
    <t>Add: Previous Balance</t>
  </si>
  <si>
    <t xml:space="preserve">Minimum Due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</si>
</sst>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7" formatCode="_-* #,##0_-;\-* #,##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14" fontId="0" fillId="0" borderId="0" xfId="0" applyNumberFormat="1"/>
    <xf numFmtId="43" fontId="0" fillId="0" borderId="0" xfId="1" applyFont="1"/>
    <xf numFmtId="167" fontId="0" fillId="0" borderId="0" xfId="1" applyNumberFormat="1" applyFont="1"/>
    <xf numFmtId="43" fontId="2" fillId="0" borderId="0" xfId="1" applyFont="1"/>
    <xf numFmtId="0" fontId="0" fillId="0" borderId="1" xfId="0" applyBorder="1" applyAlignment="1">
      <alignment horizontal="right"/>
    </xf>
    <xf numFmtId="43" fontId="0" fillId="0" borderId="1" xfId="1" applyFont="1" applyBorder="1"/>
    <xf numFmtId="167" fontId="0" fillId="0" borderId="1" xfId="1" applyNumberFormat="1" applyFont="1" applyBorder="1"/>
    <xf numFmtId="9" fontId="0" fillId="0" borderId="1" xfId="1" applyNumberFormat="1" applyFont="1" applyBorder="1"/>
    <xf numFmtId="0" fontId="0" fillId="0" borderId="1" xfId="0" applyBorder="1"/>
    <xf numFmtId="43" fontId="2" fillId="2" borderId="1" xfId="1" applyFont="1" applyFill="1" applyBorder="1"/>
    <xf numFmtId="167" fontId="2" fillId="2" borderId="1" xfId="1" applyNumberFormat="1" applyFont="1" applyFill="1" applyBorder="1"/>
    <xf numFmtId="40" fontId="0" fillId="0" borderId="0" xfId="1" applyNumberFormat="1" applyFont="1"/>
    <xf numFmtId="14" fontId="2" fillId="0" borderId="0" xfId="0" applyNumberFormat="1" applyFont="1"/>
    <xf numFmtId="0" fontId="2" fillId="0" borderId="0" xfId="0" applyFont="1"/>
    <xf numFmtId="40" fontId="2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55"/>
  <sheetViews>
    <sheetView tabSelected="1" workbookViewId="0">
      <selection activeCell="L40" sqref="L40"/>
    </sheetView>
  </sheetViews>
  <sheetFormatPr defaultRowHeight="14.4"/>
  <cols>
    <col min="1" max="1" width="5.44140625" customWidth="1"/>
    <col min="2" max="2" width="10.5546875" style="1" bestFit="1" customWidth="1"/>
    <col min="3" max="3" width="67.33203125" bestFit="1" customWidth="1"/>
    <col min="4" max="4" width="20.44140625" style="2" bestFit="1" customWidth="1"/>
    <col min="5" max="5" width="9.33203125" style="2" bestFit="1" customWidth="1"/>
    <col min="6" max="6" width="9.33203125" style="12" bestFit="1" customWidth="1"/>
  </cols>
  <sheetData>
    <row r="1" spans="2:7">
      <c r="B1" s="13" t="s">
        <v>0</v>
      </c>
      <c r="C1" s="14" t="s">
        <v>1</v>
      </c>
      <c r="E1" s="4" t="s">
        <v>2</v>
      </c>
      <c r="F1" s="4" t="s">
        <v>3</v>
      </c>
      <c r="G1" s="15" t="s">
        <v>4</v>
      </c>
    </row>
    <row r="2" spans="2:7" hidden="1">
      <c r="B2" s="1">
        <v>36734</v>
      </c>
      <c r="C2" t="s">
        <v>5</v>
      </c>
      <c r="E2" s="2">
        <v>0</v>
      </c>
      <c r="F2" s="2">
        <v>0</v>
      </c>
      <c r="G2" s="12">
        <v>0</v>
      </c>
    </row>
    <row r="3" spans="2:7" hidden="1">
      <c r="B3" s="1">
        <v>41689</v>
      </c>
      <c r="C3" t="s">
        <v>6</v>
      </c>
      <c r="E3" s="2">
        <v>0</v>
      </c>
      <c r="F3" s="2">
        <v>750</v>
      </c>
      <c r="G3" s="12">
        <v>-750</v>
      </c>
    </row>
    <row r="4" spans="2:7" hidden="1">
      <c r="B4" s="1">
        <v>41701</v>
      </c>
      <c r="C4" t="s">
        <v>7</v>
      </c>
      <c r="E4" s="2">
        <v>0</v>
      </c>
      <c r="F4" s="2">
        <v>700</v>
      </c>
      <c r="G4" s="12">
        <v>-1450</v>
      </c>
    </row>
    <row r="5" spans="2:7" hidden="1">
      <c r="B5" s="1">
        <v>41708.002453703702</v>
      </c>
      <c r="C5" t="s">
        <v>8</v>
      </c>
      <c r="E5" s="2">
        <v>1500</v>
      </c>
      <c r="F5" s="2">
        <v>0</v>
      </c>
      <c r="G5" s="12">
        <v>50</v>
      </c>
    </row>
    <row r="6" spans="2:7" hidden="1">
      <c r="B6" s="1">
        <v>41722.002465277779</v>
      </c>
      <c r="C6" t="s">
        <v>9</v>
      </c>
      <c r="E6" s="2">
        <v>1400</v>
      </c>
      <c r="F6" s="2">
        <v>0</v>
      </c>
      <c r="G6" s="12">
        <v>1450</v>
      </c>
    </row>
    <row r="7" spans="2:7" hidden="1">
      <c r="B7" s="1">
        <v>41757</v>
      </c>
      <c r="C7" t="s">
        <v>7</v>
      </c>
      <c r="E7" s="2">
        <v>0</v>
      </c>
      <c r="F7" s="2">
        <v>750</v>
      </c>
      <c r="G7" s="12">
        <v>700</v>
      </c>
    </row>
    <row r="8" spans="2:7" hidden="1">
      <c r="B8" s="1">
        <v>41767</v>
      </c>
      <c r="C8" t="s">
        <v>10</v>
      </c>
      <c r="E8" s="2">
        <v>0</v>
      </c>
      <c r="F8" s="2">
        <v>3693.88</v>
      </c>
      <c r="G8" s="12">
        <v>-2993.88</v>
      </c>
    </row>
    <row r="9" spans="2:7" hidden="1">
      <c r="B9" s="1">
        <v>41785.002465277779</v>
      </c>
      <c r="C9" t="s">
        <v>11</v>
      </c>
      <c r="E9" s="2">
        <v>1500</v>
      </c>
      <c r="F9" s="2">
        <v>0</v>
      </c>
      <c r="G9" s="12">
        <v>-1493.88</v>
      </c>
    </row>
    <row r="10" spans="2:7" hidden="1">
      <c r="B10" s="1">
        <v>41785.002465277779</v>
      </c>
      <c r="C10" t="s">
        <v>12</v>
      </c>
      <c r="E10" s="2">
        <v>1500</v>
      </c>
      <c r="F10" s="2">
        <v>0</v>
      </c>
      <c r="G10" s="12">
        <v>6.12</v>
      </c>
    </row>
    <row r="11" spans="2:7" hidden="1">
      <c r="B11" s="1">
        <v>41785.002465277779</v>
      </c>
      <c r="C11" t="s">
        <v>13</v>
      </c>
      <c r="E11" s="2">
        <v>1500</v>
      </c>
      <c r="F11" s="2">
        <v>0</v>
      </c>
      <c r="G11" s="12">
        <v>1506.12</v>
      </c>
    </row>
    <row r="12" spans="2:7" hidden="1">
      <c r="B12" s="1">
        <v>41785.002465277779</v>
      </c>
      <c r="C12" t="s">
        <v>14</v>
      </c>
      <c r="E12" s="2">
        <v>1500</v>
      </c>
      <c r="F12" s="2">
        <v>0</v>
      </c>
      <c r="G12" s="12">
        <v>3006.12</v>
      </c>
    </row>
    <row r="13" spans="2:7" hidden="1">
      <c r="B13" s="1">
        <v>41788.002546296295</v>
      </c>
      <c r="C13" t="s">
        <v>15</v>
      </c>
      <c r="E13" s="2">
        <v>2100</v>
      </c>
      <c r="F13" s="2">
        <v>0</v>
      </c>
      <c r="G13" s="12">
        <v>5106.12</v>
      </c>
    </row>
    <row r="14" spans="2:7" hidden="1">
      <c r="B14" s="1">
        <v>41790.936064814814</v>
      </c>
      <c r="C14" t="s">
        <v>16</v>
      </c>
      <c r="E14" s="2">
        <v>0</v>
      </c>
      <c r="F14" s="2">
        <v>150</v>
      </c>
      <c r="G14" s="12">
        <v>4956.12</v>
      </c>
    </row>
    <row r="15" spans="2:7" hidden="1">
      <c r="B15" s="1">
        <v>41793</v>
      </c>
      <c r="C15" t="s">
        <v>7</v>
      </c>
      <c r="E15" s="2">
        <v>0</v>
      </c>
      <c r="F15" s="2">
        <v>1900</v>
      </c>
      <c r="G15" s="12">
        <v>3056.12</v>
      </c>
    </row>
    <row r="16" spans="2:7" hidden="1">
      <c r="B16" s="1">
        <v>41813.002442129633</v>
      </c>
      <c r="C16" t="s">
        <v>17</v>
      </c>
      <c r="E16" s="2">
        <v>1700</v>
      </c>
      <c r="F16" s="2">
        <v>0</v>
      </c>
      <c r="G16" s="12">
        <v>4756.12</v>
      </c>
    </row>
    <row r="17" spans="2:7" hidden="1">
      <c r="B17" s="1">
        <v>41815.002442129633</v>
      </c>
      <c r="C17" t="s">
        <v>18</v>
      </c>
      <c r="E17" s="2">
        <v>1700</v>
      </c>
      <c r="F17" s="2">
        <v>0</v>
      </c>
      <c r="G17" s="12">
        <v>6456.12</v>
      </c>
    </row>
    <row r="18" spans="2:7" hidden="1">
      <c r="B18" s="1">
        <v>41821</v>
      </c>
      <c r="C18" t="s">
        <v>19</v>
      </c>
      <c r="E18" s="2">
        <v>0</v>
      </c>
      <c r="F18" s="2">
        <v>3275</v>
      </c>
      <c r="G18" s="12">
        <v>3181.12</v>
      </c>
    </row>
    <row r="19" spans="2:7" hidden="1">
      <c r="B19" s="1">
        <v>41837.313599537039</v>
      </c>
      <c r="C19" t="s">
        <v>20</v>
      </c>
      <c r="E19" s="2">
        <v>0</v>
      </c>
      <c r="F19" s="2">
        <v>325</v>
      </c>
      <c r="G19" s="12">
        <v>2856.12</v>
      </c>
    </row>
    <row r="20" spans="2:7" hidden="1">
      <c r="B20" s="1">
        <v>41838.624988425923</v>
      </c>
      <c r="C20" t="s">
        <v>21</v>
      </c>
      <c r="E20" s="2">
        <v>0</v>
      </c>
      <c r="F20" s="2">
        <v>25</v>
      </c>
      <c r="G20" s="12">
        <v>2831.12</v>
      </c>
    </row>
    <row r="21" spans="2:7" hidden="1">
      <c r="B21" s="1">
        <v>41842</v>
      </c>
      <c r="C21" t="s">
        <v>7</v>
      </c>
      <c r="E21" s="2">
        <v>0</v>
      </c>
      <c r="F21" s="2">
        <v>3781</v>
      </c>
      <c r="G21" s="12">
        <v>-949.88</v>
      </c>
    </row>
    <row r="22" spans="2:7" hidden="1">
      <c r="B22" s="1">
        <v>41846.0625462963</v>
      </c>
      <c r="C22" t="s">
        <v>22</v>
      </c>
      <c r="E22" s="2">
        <v>5300</v>
      </c>
      <c r="F22" s="2">
        <v>0</v>
      </c>
      <c r="G22" s="12">
        <v>4350.12</v>
      </c>
    </row>
    <row r="23" spans="2:7" hidden="1">
      <c r="B23" s="1">
        <v>41866</v>
      </c>
      <c r="C23" t="s">
        <v>7</v>
      </c>
      <c r="E23" s="2">
        <v>0</v>
      </c>
      <c r="F23" s="2">
        <v>1450</v>
      </c>
      <c r="G23" s="12">
        <v>2900.12</v>
      </c>
    </row>
    <row r="24" spans="2:7" hidden="1">
      <c r="B24" s="1">
        <v>41892.61791666667</v>
      </c>
      <c r="C24" t="s">
        <v>23</v>
      </c>
      <c r="E24" s="2">
        <v>0</v>
      </c>
      <c r="F24" s="2">
        <v>500</v>
      </c>
      <c r="G24" s="12">
        <v>2400.12</v>
      </c>
    </row>
    <row r="25" spans="2:7" hidden="1">
      <c r="B25" s="1">
        <v>41904</v>
      </c>
      <c r="C25" t="s">
        <v>24</v>
      </c>
      <c r="E25" s="2">
        <v>0</v>
      </c>
      <c r="F25" s="2">
        <v>2396.5300000000002</v>
      </c>
      <c r="G25" s="12">
        <v>3.59</v>
      </c>
    </row>
    <row r="26" spans="2:7" hidden="1">
      <c r="B26" s="1">
        <v>43830</v>
      </c>
      <c r="C26" t="s">
        <v>25</v>
      </c>
      <c r="E26" s="2">
        <v>0</v>
      </c>
      <c r="F26" s="2">
        <v>25</v>
      </c>
      <c r="G26" s="12">
        <v>-21.41</v>
      </c>
    </row>
    <row r="27" spans="2:7">
      <c r="B27" s="1">
        <v>43830</v>
      </c>
      <c r="C27" t="s">
        <v>26</v>
      </c>
      <c r="E27" s="3">
        <v>25</v>
      </c>
      <c r="F27" s="3">
        <v>0</v>
      </c>
      <c r="G27" s="3">
        <v>3.59</v>
      </c>
    </row>
    <row r="28" spans="2:7">
      <c r="B28" s="1">
        <v>44335</v>
      </c>
      <c r="C28" t="s">
        <v>27</v>
      </c>
      <c r="E28" s="3">
        <v>0</v>
      </c>
      <c r="F28" s="3">
        <v>1070.47</v>
      </c>
      <c r="G28" s="3">
        <v>-1066.8800000000001</v>
      </c>
    </row>
    <row r="29" spans="2:7">
      <c r="B29" s="1">
        <v>44347</v>
      </c>
      <c r="C29" t="s">
        <v>28</v>
      </c>
      <c r="E29" s="3">
        <v>0</v>
      </c>
      <c r="F29" s="3">
        <v>20</v>
      </c>
      <c r="G29" s="3">
        <v>-1086.8800000000001</v>
      </c>
    </row>
    <row r="30" spans="2:7">
      <c r="B30" s="1">
        <v>44347</v>
      </c>
      <c r="C30" t="s">
        <v>28</v>
      </c>
      <c r="E30" s="3">
        <v>20</v>
      </c>
      <c r="F30" s="3">
        <v>0</v>
      </c>
      <c r="G30" s="3">
        <v>-1066.8800000000001</v>
      </c>
    </row>
    <row r="31" spans="2:7">
      <c r="B31" s="1">
        <v>44357.000069444446</v>
      </c>
      <c r="C31" t="s">
        <v>29</v>
      </c>
      <c r="E31" s="3">
        <v>2500</v>
      </c>
      <c r="F31" s="3">
        <v>0</v>
      </c>
      <c r="G31" s="3">
        <v>1433.12</v>
      </c>
    </row>
    <row r="32" spans="2:7">
      <c r="B32" s="1">
        <v>44389</v>
      </c>
      <c r="C32" t="s">
        <v>27</v>
      </c>
      <c r="E32" s="3">
        <v>0</v>
      </c>
      <c r="F32" s="3">
        <v>1068.03</v>
      </c>
      <c r="G32" s="3">
        <v>365.09</v>
      </c>
    </row>
    <row r="33" spans="2:7">
      <c r="B33" s="1">
        <v>44406</v>
      </c>
      <c r="C33" t="s">
        <v>27</v>
      </c>
      <c r="E33" s="3">
        <v>0</v>
      </c>
      <c r="F33" s="3">
        <v>390.45</v>
      </c>
      <c r="G33" s="3">
        <v>-25.36</v>
      </c>
    </row>
    <row r="34" spans="2:7">
      <c r="B34" s="1">
        <v>44531</v>
      </c>
      <c r="C34" t="s">
        <v>27</v>
      </c>
      <c r="E34" s="3">
        <v>0</v>
      </c>
      <c r="F34" s="3">
        <v>1372.63</v>
      </c>
      <c r="G34" s="3">
        <v>-1397.99</v>
      </c>
    </row>
    <row r="35" spans="2:7">
      <c r="B35" s="1">
        <v>44548.000069444446</v>
      </c>
      <c r="C35" t="s">
        <v>30</v>
      </c>
      <c r="E35" s="3">
        <v>2800</v>
      </c>
      <c r="F35" s="3">
        <v>0</v>
      </c>
      <c r="G35" s="3">
        <v>1402.01</v>
      </c>
    </row>
    <row r="36" spans="2:7">
      <c r="B36" s="1">
        <v>44575</v>
      </c>
      <c r="C36" t="s">
        <v>31</v>
      </c>
      <c r="E36" s="3">
        <v>0</v>
      </c>
      <c r="F36" s="3">
        <v>3716.95</v>
      </c>
      <c r="G36" s="3">
        <v>-2314.94</v>
      </c>
    </row>
    <row r="37" spans="2:7">
      <c r="B37" s="1">
        <v>44609</v>
      </c>
      <c r="C37" t="s">
        <v>27</v>
      </c>
      <c r="E37" s="3">
        <v>0</v>
      </c>
      <c r="F37" s="3">
        <v>1200</v>
      </c>
      <c r="G37" s="3">
        <v>-3514.94</v>
      </c>
    </row>
    <row r="38" spans="2:7">
      <c r="B38" s="1">
        <v>44621.000034722223</v>
      </c>
      <c r="C38" t="s">
        <v>32</v>
      </c>
      <c r="E38" s="3">
        <v>4800</v>
      </c>
      <c r="F38" s="3">
        <v>0</v>
      </c>
      <c r="G38" s="3">
        <v>1285.06</v>
      </c>
    </row>
    <row r="39" spans="2:7">
      <c r="B39" s="1">
        <v>44663</v>
      </c>
      <c r="C39" t="s">
        <v>27</v>
      </c>
      <c r="E39" s="3">
        <v>0</v>
      </c>
      <c r="F39" s="3">
        <v>2400</v>
      </c>
      <c r="G39" s="3">
        <v>-1114.94</v>
      </c>
    </row>
    <row r="40" spans="2:7">
      <c r="B40" s="1">
        <v>44664.000092592592</v>
      </c>
      <c r="C40" t="s">
        <v>33</v>
      </c>
      <c r="E40" s="3">
        <v>2400</v>
      </c>
      <c r="F40" s="3">
        <v>0</v>
      </c>
      <c r="G40" s="3">
        <v>1285.06</v>
      </c>
    </row>
    <row r="41" spans="2:7">
      <c r="B41" s="1">
        <v>44720</v>
      </c>
      <c r="C41" t="s">
        <v>27</v>
      </c>
      <c r="E41" s="3">
        <v>0</v>
      </c>
      <c r="F41" s="3">
        <v>1200</v>
      </c>
      <c r="G41" s="3">
        <v>85.06</v>
      </c>
    </row>
    <row r="42" spans="2:7">
      <c r="B42" s="1">
        <v>44720.561678240738</v>
      </c>
      <c r="C42" t="s">
        <v>34</v>
      </c>
      <c r="E42" s="3">
        <v>0</v>
      </c>
      <c r="F42" s="3">
        <v>60</v>
      </c>
      <c r="G42" s="3">
        <v>25.06</v>
      </c>
    </row>
    <row r="43" spans="2:7">
      <c r="B43" s="1">
        <v>44853</v>
      </c>
      <c r="C43" t="s">
        <v>27</v>
      </c>
      <c r="E43" s="3">
        <v>0</v>
      </c>
      <c r="F43" s="3">
        <v>2850</v>
      </c>
      <c r="G43" s="3">
        <v>-2824.94</v>
      </c>
    </row>
    <row r="44" spans="2:7">
      <c r="B44" s="1">
        <v>44858</v>
      </c>
      <c r="C44" t="s">
        <v>27</v>
      </c>
      <c r="E44" s="3">
        <v>0</v>
      </c>
      <c r="F44" s="3">
        <v>1525</v>
      </c>
      <c r="G44" s="3">
        <v>-4349.9399999999996</v>
      </c>
    </row>
    <row r="48" spans="2:7">
      <c r="C48" s="5" t="s">
        <v>35</v>
      </c>
      <c r="D48" s="6"/>
      <c r="E48" s="7">
        <v>8805</v>
      </c>
    </row>
    <row r="49" spans="3:5">
      <c r="C49" s="5" t="s">
        <v>37</v>
      </c>
      <c r="D49" s="6"/>
      <c r="E49" s="8">
        <v>0.5</v>
      </c>
    </row>
    <row r="50" spans="3:5">
      <c r="C50" s="5" t="s">
        <v>38</v>
      </c>
      <c r="D50" s="6"/>
      <c r="E50" s="7">
        <f>E48*E49</f>
        <v>4402.5</v>
      </c>
    </row>
    <row r="51" spans="3:5">
      <c r="C51" s="5" t="s">
        <v>36</v>
      </c>
      <c r="D51" s="6">
        <v>2850</v>
      </c>
      <c r="E51" s="7"/>
    </row>
    <row r="52" spans="3:5">
      <c r="C52" s="9"/>
      <c r="D52" s="6">
        <v>1525</v>
      </c>
      <c r="E52" s="7">
        <f>D51+D52</f>
        <v>4375</v>
      </c>
    </row>
    <row r="53" spans="3:5">
      <c r="C53" s="9"/>
      <c r="D53" s="6" t="s">
        <v>39</v>
      </c>
      <c r="E53" s="7">
        <f>E50-E52</f>
        <v>27.5</v>
      </c>
    </row>
    <row r="54" spans="3:5">
      <c r="C54" s="9"/>
      <c r="D54" s="6" t="s">
        <v>40</v>
      </c>
      <c r="E54" s="7">
        <v>25</v>
      </c>
    </row>
    <row r="55" spans="3:5">
      <c r="C55" s="9"/>
      <c r="D55" s="10" t="s">
        <v>41</v>
      </c>
      <c r="E55" s="11">
        <f>E53+E54</f>
        <v>52.5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Rypel</dc:creator>
  <cp:lastModifiedBy>Rypel</cp:lastModifiedBy>
  <dcterms:created xsi:type="dcterms:W3CDTF">2022-10-25T13:41:21Z</dcterms:created>
  <dcterms:modified xsi:type="dcterms:W3CDTF">2022-10-25T13:50:53Z</dcterms:modified>
</cp:coreProperties>
</file>