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oslinternational-my.sharepoint.com/personal/hcapin_oslinternational_com/Documents/Desktop/Shane/Commission/2026/04.2026/OSL/Indi Sales/"/>
    </mc:Choice>
  </mc:AlternateContent>
  <xr:revisionPtr revIDLastSave="2" documentId="8_{C2EBE8D9-8B78-41B3-AD14-101542F61FC9}" xr6:coauthVersionLast="47" xr6:coauthVersionMax="47" xr10:uidLastSave="{4CF5DA63-F2AF-4CD9-8A63-B36DA1D763BF}"/>
  <bookViews>
    <workbookView xWindow="-108" yWindow="-108" windowWidth="23256" windowHeight="12456" xr2:uid="{A7949F5B-A543-486E-9FA9-CC6E82EAFE7D}"/>
  </bookViews>
  <sheets>
    <sheet name="Gala, Liani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9" i="1" l="1"/>
  <c r="U7" i="1"/>
</calcChain>
</file>

<file path=xl/sharedStrings.xml><?xml version="1.0" encoding="utf-8"?>
<sst xmlns="http://schemas.openxmlformats.org/spreadsheetml/2006/main" count="55" uniqueCount="36">
  <si>
    <t>Chassis No</t>
  </si>
  <si>
    <t>Paid</t>
  </si>
  <si>
    <t>AM</t>
  </si>
  <si>
    <t>Date Released</t>
  </si>
  <si>
    <t>Confirmed Date</t>
  </si>
  <si>
    <t>Date Stock</t>
  </si>
  <si>
    <t>Export Price</t>
  </si>
  <si>
    <t>Purchase Price</t>
  </si>
  <si>
    <t>Estimated Cost</t>
  </si>
  <si>
    <t>Accounting Cost</t>
  </si>
  <si>
    <t>EP-AC-30000</t>
  </si>
  <si>
    <t>Amount</t>
  </si>
  <si>
    <t>Company Name</t>
  </si>
  <si>
    <t>Country</t>
  </si>
  <si>
    <t>Age Tier</t>
  </si>
  <si>
    <t>Category</t>
  </si>
  <si>
    <t>Days</t>
  </si>
  <si>
    <t>Weighted Average</t>
  </si>
  <si>
    <t>Date Arrived</t>
  </si>
  <si>
    <t>Date OK Book</t>
  </si>
  <si>
    <t>HNT32-111408</t>
  </si>
  <si>
    <t>Gala, Lianie</t>
  </si>
  <si>
    <t>04/19/2023</t>
  </si>
  <si>
    <t>EAST AFRICA MOTORS LTD.</t>
  </si>
  <si>
    <t>Kenya</t>
  </si>
  <si>
    <t>Purchase</t>
  </si>
  <si>
    <t>10/08/2023</t>
  </si>
  <si>
    <t>06/12/2023</t>
  </si>
  <si>
    <t>Sale</t>
  </si>
  <si>
    <t>KF5P-301960</t>
  </si>
  <si>
    <t>01/30/2026</t>
  </si>
  <si>
    <t>AJJAB AUTOZ LTD-872684</t>
  </si>
  <si>
    <t>04/15/2026</t>
  </si>
  <si>
    <t>02/12/2026</t>
  </si>
  <si>
    <t>JPY</t>
  </si>
  <si>
    <t>PHP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</si>
</sst>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rgb="FFFFFFFF"/>
      <name val="Aptos Narrow"/>
      <family val="2"/>
      <scheme val="minor"/>
    </font>
    <font>
      <b/>
      <u val="doubleAccounting"/>
      <sz val="11"/>
      <color rgb="FFFF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7A7A7A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">
    <xf numFmtId="0" fontId="0" fillId="0" borderId="0" xfId="0"/>
    <xf numFmtId="0" fontId="3" fillId="2" borderId="0" xfId="0" applyFont="1" applyFill="1"/>
    <xf numFmtId="43" fontId="3" fillId="2" borderId="0" xfId="1" applyFont="1" applyFill="1"/>
    <xf numFmtId="14" fontId="0" fillId="0" borderId="0" xfId="0" applyNumberFormat="1"/>
    <xf numFmtId="43" fontId="0" fillId="0" borderId="0" xfId="1" applyFont="1" applyFill="1"/>
    <xf numFmtId="43" fontId="0" fillId="0" borderId="0" xfId="1" applyFont="1"/>
    <xf numFmtId="43" fontId="2" fillId="0" borderId="0" xfId="1" applyFont="1"/>
    <xf numFmtId="43" fontId="4" fillId="3" borderId="0" xfId="1" applyFon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B888F8-5F4E-4444-82DA-806427DAEDAF}">
  <dimension ref="A1:W9"/>
  <sheetViews>
    <sheetView tabSelected="1" topLeftCell="D1" workbookViewId="0">
      <selection activeCell="U10" sqref="U10"/>
    </sheetView>
  </sheetViews>
  <sheetFormatPr defaultRowHeight="14.4" x14ac:dyDescent="0.3"/>
  <cols>
    <col min="1" max="23" width="10.88671875" customWidth="1"/>
  </cols>
  <sheetData>
    <row r="1" spans="1:23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>
        <v>0.1</v>
      </c>
      <c r="M1" s="1">
        <v>0.05</v>
      </c>
      <c r="N1" s="1" t="s">
        <v>11</v>
      </c>
      <c r="O1" s="1" t="s">
        <v>12</v>
      </c>
      <c r="P1" s="1" t="s">
        <v>13</v>
      </c>
      <c r="Q1" s="1" t="s">
        <v>14</v>
      </c>
      <c r="R1" s="1" t="s">
        <v>15</v>
      </c>
      <c r="S1" s="1" t="s">
        <v>16</v>
      </c>
      <c r="T1" s="1" t="s">
        <v>11</v>
      </c>
      <c r="U1" s="2" t="s">
        <v>17</v>
      </c>
      <c r="V1" s="1" t="s">
        <v>18</v>
      </c>
      <c r="W1" s="1" t="s">
        <v>19</v>
      </c>
    </row>
    <row r="2" spans="1:23" x14ac:dyDescent="0.3">
      <c r="A2" t="s">
        <v>20</v>
      </c>
      <c r="B2" t="b">
        <v>0</v>
      </c>
      <c r="C2" t="s">
        <v>21</v>
      </c>
      <c r="D2" s="3">
        <v>46100</v>
      </c>
      <c r="E2" s="3">
        <v>45035</v>
      </c>
      <c r="F2" t="s">
        <v>22</v>
      </c>
      <c r="G2">
        <v>1462390</v>
      </c>
      <c r="H2">
        <v>1056000</v>
      </c>
      <c r="I2">
        <v>1362655</v>
      </c>
      <c r="J2">
        <v>1258730</v>
      </c>
      <c r="K2">
        <v>173660</v>
      </c>
      <c r="L2">
        <v>17366</v>
      </c>
      <c r="M2">
        <v>8683</v>
      </c>
      <c r="O2" t="s">
        <v>23</v>
      </c>
      <c r="P2" t="s">
        <v>24</v>
      </c>
      <c r="Q2">
        <v>1</v>
      </c>
      <c r="R2" t="s">
        <v>25</v>
      </c>
      <c r="S2">
        <v>1065</v>
      </c>
      <c r="T2">
        <v>8683</v>
      </c>
      <c r="U2" s="4">
        <v>3473.2000000000003</v>
      </c>
      <c r="V2" t="s">
        <v>26</v>
      </c>
      <c r="W2" t="s">
        <v>27</v>
      </c>
    </row>
    <row r="3" spans="1:23" x14ac:dyDescent="0.3">
      <c r="A3" t="s">
        <v>20</v>
      </c>
      <c r="B3" t="b">
        <v>0</v>
      </c>
      <c r="C3" t="s">
        <v>21</v>
      </c>
      <c r="D3" s="3">
        <v>46100</v>
      </c>
      <c r="E3" s="3">
        <v>45035</v>
      </c>
      <c r="F3" t="s">
        <v>22</v>
      </c>
      <c r="G3">
        <v>1462390</v>
      </c>
      <c r="H3">
        <v>1056000</v>
      </c>
      <c r="I3">
        <v>1362655</v>
      </c>
      <c r="J3">
        <v>1258730</v>
      </c>
      <c r="K3">
        <v>173660</v>
      </c>
      <c r="L3">
        <v>17366</v>
      </c>
      <c r="M3">
        <v>8683</v>
      </c>
      <c r="O3" t="s">
        <v>23</v>
      </c>
      <c r="P3" t="s">
        <v>24</v>
      </c>
      <c r="Q3">
        <v>1</v>
      </c>
      <c r="R3" t="s">
        <v>28</v>
      </c>
      <c r="S3">
        <v>1065</v>
      </c>
      <c r="T3">
        <v>8683</v>
      </c>
      <c r="U3" s="4">
        <v>3473.2000000000003</v>
      </c>
      <c r="V3" t="s">
        <v>26</v>
      </c>
      <c r="W3" t="s">
        <v>27</v>
      </c>
    </row>
    <row r="4" spans="1:23" x14ac:dyDescent="0.3">
      <c r="A4" t="s">
        <v>29</v>
      </c>
      <c r="B4" t="b">
        <v>0</v>
      </c>
      <c r="C4" t="s">
        <v>21</v>
      </c>
      <c r="D4" s="3">
        <v>46098</v>
      </c>
      <c r="E4" s="3">
        <v>46052</v>
      </c>
      <c r="F4" t="s">
        <v>30</v>
      </c>
      <c r="G4">
        <v>2416000</v>
      </c>
      <c r="H4">
        <v>2070000</v>
      </c>
      <c r="I4">
        <v>2403928</v>
      </c>
      <c r="J4">
        <v>2266525</v>
      </c>
      <c r="K4">
        <v>119475</v>
      </c>
      <c r="L4">
        <v>11947.5</v>
      </c>
      <c r="M4">
        <v>5973.75</v>
      </c>
      <c r="O4" t="s">
        <v>31</v>
      </c>
      <c r="P4" t="s">
        <v>24</v>
      </c>
      <c r="Q4">
        <v>1</v>
      </c>
      <c r="R4" t="s">
        <v>25</v>
      </c>
      <c r="S4">
        <v>46</v>
      </c>
      <c r="T4">
        <v>6224</v>
      </c>
      <c r="U4" s="4">
        <v>4356.7999999999993</v>
      </c>
      <c r="V4" t="s">
        <v>32</v>
      </c>
      <c r="W4" t="s">
        <v>33</v>
      </c>
    </row>
    <row r="5" spans="1:23" x14ac:dyDescent="0.3">
      <c r="A5" t="s">
        <v>29</v>
      </c>
      <c r="B5" t="b">
        <v>0</v>
      </c>
      <c r="C5" t="s">
        <v>21</v>
      </c>
      <c r="D5" s="3">
        <v>46098</v>
      </c>
      <c r="E5" s="3">
        <v>46052</v>
      </c>
      <c r="F5" t="s">
        <v>30</v>
      </c>
      <c r="G5">
        <v>2416000</v>
      </c>
      <c r="H5">
        <v>2070000</v>
      </c>
      <c r="I5">
        <v>2403928</v>
      </c>
      <c r="J5">
        <v>2266525</v>
      </c>
      <c r="K5">
        <v>119475</v>
      </c>
      <c r="L5">
        <v>11947.5</v>
      </c>
      <c r="M5">
        <v>5973.75</v>
      </c>
      <c r="O5" t="s">
        <v>31</v>
      </c>
      <c r="P5" t="s">
        <v>24</v>
      </c>
      <c r="Q5">
        <v>1</v>
      </c>
      <c r="R5" t="s">
        <v>28</v>
      </c>
      <c r="S5">
        <v>46</v>
      </c>
      <c r="T5">
        <v>6224</v>
      </c>
      <c r="U5" s="4">
        <v>4356.7999999999993</v>
      </c>
      <c r="V5" t="s">
        <v>32</v>
      </c>
      <c r="W5" t="s">
        <v>33</v>
      </c>
    </row>
    <row r="6" spans="1:23" x14ac:dyDescent="0.3">
      <c r="U6" s="5"/>
    </row>
    <row r="7" spans="1:23" x14ac:dyDescent="0.3">
      <c r="T7" t="s">
        <v>34</v>
      </c>
      <c r="U7" s="6">
        <f>SUBTOTAL(9,U1:U6)</f>
        <v>15660</v>
      </c>
    </row>
    <row r="8" spans="1:23" x14ac:dyDescent="0.3">
      <c r="U8" s="5">
        <v>0.37821208000000001</v>
      </c>
    </row>
    <row r="9" spans="1:23" ht="16.2" x14ac:dyDescent="0.45">
      <c r="T9" t="s">
        <v>35</v>
      </c>
      <c r="U9" s="7">
        <f>U7*U8</f>
        <v>5922.8011728000001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Gala, Lianie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Hannah Shane Capin</dc:creator>
  <cp:lastModifiedBy>Hannah Shane Capin</cp:lastModifiedBy>
  <dcterms:created xsi:type="dcterms:W3CDTF">2026-04-15T23:58:13Z</dcterms:created>
  <dcterms:modified xsi:type="dcterms:W3CDTF">2026-04-16T01:05:12Z</dcterms:modified>
</cp:coreProperties>
</file>