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16" windowHeight="7356"/>
  </bookViews>
  <sheets>
    <sheet name="Kobe" sheetId="1" r:id="rId1"/>
  </sheets>
  <calcPr calcId="125725"/>
</workbook>
</file>

<file path=xl/calcChain.xml><?xml version="1.0" encoding="utf-8"?>
<calcChain xmlns="http://schemas.openxmlformats.org/spreadsheetml/2006/main">
  <c r="K24" i="1"/>
</calcChain>
</file>

<file path=xl/sharedStrings.xml><?xml version="1.0" encoding="utf-8"?>
<sst xmlns="http://schemas.openxmlformats.org/spreadsheetml/2006/main" count="136" uniqueCount="94">
  <si>
    <t>Chassis</t>
  </si>
  <si>
    <t>YR</t>
  </si>
  <si>
    <t>IG</t>
  </si>
  <si>
    <t>CG</t>
  </si>
  <si>
    <t>Model Grade</t>
  </si>
  <si>
    <t>Mileage</t>
  </si>
  <si>
    <t>Age</t>
  </si>
  <si>
    <t>Purchase</t>
  </si>
  <si>
    <t>CarCost</t>
  </si>
  <si>
    <t>MV1</t>
  </si>
  <si>
    <t>Suggested Car Cost</t>
  </si>
  <si>
    <t>NZ Retail Price</t>
  </si>
  <si>
    <t>Notes</t>
  </si>
  <si>
    <t>B</t>
  </si>
  <si>
    <t>C</t>
  </si>
  <si>
    <t>AZE156-1015611</t>
  </si>
  <si>
    <t>BLADE BLADE</t>
  </si>
  <si>
    <t>30949K</t>
  </si>
  <si>
    <t>BK3P-300336</t>
  </si>
  <si>
    <t>AXELA SPORTS Mazda Speed axela</t>
  </si>
  <si>
    <t>62700K</t>
  </si>
  <si>
    <t>BLEFW-109099</t>
  </si>
  <si>
    <t>AXELA 20S</t>
  </si>
  <si>
    <t>106974K</t>
  </si>
  <si>
    <t>BLFFW-104157</t>
  </si>
  <si>
    <t>AXELA 20C SKYACTIVE</t>
  </si>
  <si>
    <t>41301K</t>
  </si>
  <si>
    <t>BP5-162367</t>
  </si>
  <si>
    <t>LEGACY TOURING WAGON 2.0R SPECIFICATIONS B</t>
  </si>
  <si>
    <t>61293K</t>
  </si>
  <si>
    <t>GSE20-5099003</t>
  </si>
  <si>
    <t>IS250 IS250</t>
  </si>
  <si>
    <t>77182K</t>
  </si>
  <si>
    <t>GSU30-0015290</t>
  </si>
  <si>
    <t>HARRIER 350G L PACKAGE</t>
  </si>
  <si>
    <t>75091K</t>
  </si>
  <si>
    <t>GSU35-2049496</t>
  </si>
  <si>
    <t>HARRIER 350G PREMIUM L PACKAGE</t>
  </si>
  <si>
    <t>59835K</t>
  </si>
  <si>
    <t>PV36-201099</t>
  </si>
  <si>
    <t>SKYLINE 350GT Type S</t>
  </si>
  <si>
    <t>88048K</t>
  </si>
  <si>
    <t>PV36-205506</t>
  </si>
  <si>
    <t>SKYLINE 350GT Type SP</t>
  </si>
  <si>
    <t>38596K</t>
  </si>
  <si>
    <t>RN6-1044122</t>
  </si>
  <si>
    <t>STREAM X Style EDITION</t>
  </si>
  <si>
    <t>85439K</t>
  </si>
  <si>
    <t>RN6-1076591</t>
  </si>
  <si>
    <t>STREAM RSZ 7seats</t>
  </si>
  <si>
    <t>48114K</t>
  </si>
  <si>
    <t>TZ51-010456</t>
  </si>
  <si>
    <t>MURANO 250XV</t>
  </si>
  <si>
    <t>91761K</t>
  </si>
  <si>
    <t>V97W-0000360</t>
  </si>
  <si>
    <t>PAJERO Long Super Exceed</t>
  </si>
  <si>
    <t>85287K</t>
  </si>
  <si>
    <t>V97W-0100490</t>
  </si>
  <si>
    <t xml:space="preserve">PAJERO Exceed X Long </t>
  </si>
  <si>
    <t>42784K</t>
  </si>
  <si>
    <t>WBAUF92040PS90099</t>
  </si>
  <si>
    <t>130i M SportS</t>
  </si>
  <si>
    <t>57606K</t>
  </si>
  <si>
    <t>ZWA10-2057923</t>
  </si>
  <si>
    <t>CT200H VERSION L</t>
  </si>
  <si>
    <t>75429K</t>
  </si>
  <si>
    <t>NZ</t>
  </si>
  <si>
    <t>Status</t>
  </si>
  <si>
    <t>OK 150</t>
  </si>
  <si>
    <t>OK 450</t>
  </si>
  <si>
    <t>OK 230</t>
  </si>
  <si>
    <t>OK 350</t>
  </si>
  <si>
    <t>OK 450 REPAIR WHEEL ARCH</t>
  </si>
  <si>
    <t>350 OFFER</t>
  </si>
  <si>
    <t>OK 160</t>
  </si>
  <si>
    <t>OFFER 400</t>
  </si>
  <si>
    <t>OK 400</t>
  </si>
  <si>
    <t>OK 460</t>
  </si>
  <si>
    <t>OK 170</t>
  </si>
  <si>
    <t>280 OK</t>
  </si>
  <si>
    <t>OK 100</t>
  </si>
  <si>
    <t>OK 90</t>
  </si>
  <si>
    <t>560 OFFER</t>
  </si>
  <si>
    <t>650 OFFER</t>
  </si>
  <si>
    <t>800 OFFER</t>
  </si>
  <si>
    <t>OK 220</t>
  </si>
  <si>
    <t>OFFER 800</t>
  </si>
  <si>
    <t>ZRE152-1006618</t>
  </si>
  <si>
    <t>AURIS 180G</t>
  </si>
  <si>
    <t>OK 267</t>
  </si>
  <si>
    <t xml:space="preserve">OK 460 </t>
  </si>
  <si>
    <t>OK 280</t>
  </si>
  <si>
    <t>OK 650</t>
  </si>
  <si>
    <t xml:space="preserve"> Reply</t>
  </si>
</sst>
</file>

<file path=xl/styles.xml><?xml version="1.0" encoding="utf-8"?>
<styleSheet xmlns="http://schemas.openxmlformats.org/spreadsheetml/2006/main">
  <numFmts count="1">
    <numFmt numFmtId="166" formatCode="&quot;¥&quot;#,##0"/>
  </numFmts>
  <fonts count="7">
    <font>
      <sz val="11"/>
      <color theme="1"/>
      <name val="Calibri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Calibri"/>
      <family val="2"/>
      <scheme val="minor"/>
    </font>
    <font>
      <sz val="11"/>
      <color rgb="FF006100"/>
      <name val="Calibri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6" fillId="4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1"/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/>
    <xf numFmtId="0" fontId="4" fillId="0" borderId="2" xfId="1" applyFont="1" applyBorder="1"/>
    <xf numFmtId="166" fontId="4" fillId="0" borderId="2" xfId="1" applyNumberFormat="1" applyFont="1" applyBorder="1" applyAlignment="1">
      <alignment horizontal="right"/>
    </xf>
    <xf numFmtId="166" fontId="4" fillId="2" borderId="2" xfId="1" applyNumberFormat="1" applyFont="1" applyFill="1" applyBorder="1" applyAlignment="1">
      <alignment horizontal="right"/>
    </xf>
    <xf numFmtId="166" fontId="4" fillId="3" borderId="2" xfId="1" applyNumberFormat="1" applyFont="1" applyFill="1" applyBorder="1" applyAlignment="1">
      <alignment horizontal="center"/>
    </xf>
    <xf numFmtId="0" fontId="4" fillId="3" borderId="1" xfId="0" applyFont="1" applyFill="1" applyBorder="1"/>
    <xf numFmtId="0" fontId="2" fillId="0" borderId="0" xfId="1" applyFont="1"/>
    <xf numFmtId="0" fontId="2" fillId="3" borderId="0" xfId="1" applyFont="1" applyFill="1"/>
    <xf numFmtId="0" fontId="1" fillId="3" borderId="0" xfId="2" applyFont="1" applyFill="1"/>
    <xf numFmtId="0" fontId="2" fillId="0" borderId="0" xfId="0" applyFont="1"/>
  </cellXfs>
  <cellStyles count="3">
    <cellStyle name="Good" xfId="2" builtinId="26"/>
    <cellStyle name="Normal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hecklist.ibcjapan.net/checklist?crypt=%5E%CF%DE%DE%A0%B6%DC%DB%93%CC%9F%D1%D6%87%9F%CF%AD%D8%D6%A1%9C%D1%D4s%9Bjhj%9B%9C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jkj%A2%98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hjc%A2%9A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jfj%9B%95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jbk%9E%9A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jkk%9C%9C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jgi%9D%94%5C%D2%CF%DF%A7%D7%D0%ECu%C8%A0%D3%9C%D7%D8%D4%DA%A5%C9%A8%95%A6%CA%E2%A2%DD%D9%CF%CC%A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hecklist.ibcjapan.net/checklist?crypt=%5E%CF%DE%DE%A0%B6%DC%DB%93%CC%9F%D1%D6%87%9F%CF%AD%D8%D6%A1%9C%D1%D4s%9Bjfh%A1%9D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jke%9C%95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workbookViewId="0">
      <pane xSplit="3" ySplit="1" topLeftCell="G2" activePane="bottomRight" state="frozen"/>
      <selection pane="topRight"/>
      <selection pane="bottomLeft"/>
      <selection pane="bottomRight" activeCell="N18" sqref="N18"/>
    </sheetView>
  </sheetViews>
  <sheetFormatPr defaultColWidth="9" defaultRowHeight="14.4"/>
  <cols>
    <col min="1" max="1" width="5" customWidth="1"/>
    <col min="2" max="2" width="22.77734375" customWidth="1"/>
    <col min="3" max="3" width="6.5546875" style="1" customWidth="1"/>
    <col min="4" max="4" width="3.77734375" style="2" customWidth="1"/>
    <col min="5" max="5" width="4.5546875" style="1" customWidth="1"/>
    <col min="6" max="6" width="24.77734375" customWidth="1"/>
    <col min="7" max="8" width="9" customWidth="1"/>
    <col min="9" max="10" width="11.109375" customWidth="1"/>
    <col min="11" max="11" width="11.21875" customWidth="1"/>
    <col min="12" max="12" width="10.88671875" customWidth="1"/>
    <col min="13" max="13" width="10" customWidth="1"/>
    <col min="14" max="14" width="38.88671875" customWidth="1"/>
    <col min="15" max="15" width="17.33203125" customWidth="1"/>
    <col min="16" max="16" width="11.6640625" customWidth="1"/>
  </cols>
  <sheetData>
    <row r="1" spans="1:16">
      <c r="A1" s="3"/>
      <c r="B1" s="4" t="s">
        <v>0</v>
      </c>
      <c r="C1" s="5" t="s">
        <v>1</v>
      </c>
      <c r="D1" s="6" t="s">
        <v>2</v>
      </c>
      <c r="E1" s="5" t="s">
        <v>3</v>
      </c>
      <c r="F1" s="7" t="s">
        <v>4</v>
      </c>
      <c r="G1" s="7" t="s">
        <v>5</v>
      </c>
      <c r="H1" s="7" t="s">
        <v>6</v>
      </c>
      <c r="I1" s="8" t="s">
        <v>7</v>
      </c>
      <c r="J1" s="8" t="s">
        <v>8</v>
      </c>
      <c r="K1" s="8" t="s">
        <v>9</v>
      </c>
      <c r="L1" s="9" t="s">
        <v>10</v>
      </c>
      <c r="M1" s="9" t="s">
        <v>11</v>
      </c>
      <c r="N1" s="10" t="s">
        <v>12</v>
      </c>
      <c r="O1" s="11" t="s">
        <v>67</v>
      </c>
      <c r="P1" s="15" t="s">
        <v>93</v>
      </c>
    </row>
    <row r="2" spans="1:16" s="12" customFormat="1">
      <c r="A2" s="12">
        <v>27</v>
      </c>
      <c r="B2" s="12" t="s">
        <v>15</v>
      </c>
      <c r="C2" s="12">
        <v>7.4</v>
      </c>
      <c r="D2" s="12" t="s">
        <v>14</v>
      </c>
      <c r="E2" s="12">
        <v>3.5</v>
      </c>
      <c r="F2" s="12" t="s">
        <v>16</v>
      </c>
      <c r="G2" s="12" t="s">
        <v>17</v>
      </c>
      <c r="H2" s="12">
        <v>851</v>
      </c>
      <c r="I2" s="12">
        <v>419000</v>
      </c>
      <c r="J2" s="12">
        <v>230000</v>
      </c>
      <c r="K2" s="12">
        <v>196680</v>
      </c>
      <c r="L2" s="12">
        <v>230000</v>
      </c>
      <c r="N2" s="12" t="s">
        <v>68</v>
      </c>
      <c r="O2" s="12" t="s">
        <v>66</v>
      </c>
      <c r="P2" s="14" t="s">
        <v>68</v>
      </c>
    </row>
    <row r="3" spans="1:16" s="12" customFormat="1">
      <c r="A3" s="12">
        <v>38</v>
      </c>
      <c r="B3" s="12" t="s">
        <v>18</v>
      </c>
      <c r="C3" s="12">
        <v>6.6</v>
      </c>
      <c r="D3" s="12" t="s">
        <v>13</v>
      </c>
      <c r="E3" s="12">
        <v>4</v>
      </c>
      <c r="F3" s="12" t="s">
        <v>19</v>
      </c>
      <c r="G3" s="12" t="s">
        <v>20</v>
      </c>
      <c r="H3" s="12">
        <v>184</v>
      </c>
      <c r="I3" s="12">
        <v>606000</v>
      </c>
      <c r="J3" s="12">
        <v>610000</v>
      </c>
      <c r="K3" s="12">
        <v>325866.65999999997</v>
      </c>
      <c r="L3" s="12">
        <v>500000</v>
      </c>
      <c r="N3" s="12" t="s">
        <v>72</v>
      </c>
      <c r="O3" s="12" t="s">
        <v>66</v>
      </c>
      <c r="P3" s="14" t="s">
        <v>69</v>
      </c>
    </row>
    <row r="4" spans="1:16" s="12" customFormat="1">
      <c r="A4" s="12">
        <v>52</v>
      </c>
      <c r="B4" s="12" t="s">
        <v>21</v>
      </c>
      <c r="C4" s="12">
        <v>10.199999999999999</v>
      </c>
      <c r="D4" s="12" t="s">
        <v>13</v>
      </c>
      <c r="E4" s="12">
        <v>4</v>
      </c>
      <c r="F4" s="12" t="s">
        <v>22</v>
      </c>
      <c r="G4" s="12" t="s">
        <v>23</v>
      </c>
      <c r="H4" s="12">
        <v>224</v>
      </c>
      <c r="I4" s="12">
        <v>374000</v>
      </c>
      <c r="J4" s="12">
        <v>390000</v>
      </c>
      <c r="K4" s="12">
        <v>551043.5</v>
      </c>
      <c r="L4" s="12">
        <v>250000</v>
      </c>
      <c r="N4" s="12" t="s">
        <v>70</v>
      </c>
      <c r="O4" s="12" t="s">
        <v>66</v>
      </c>
      <c r="P4" s="14" t="s">
        <v>70</v>
      </c>
    </row>
    <row r="5" spans="1:16" s="12" customFormat="1">
      <c r="A5" s="12">
        <v>55</v>
      </c>
      <c r="B5" s="12" t="s">
        <v>24</v>
      </c>
      <c r="C5" s="12">
        <v>11.12</v>
      </c>
      <c r="D5" s="12" t="s">
        <v>13</v>
      </c>
      <c r="E5" s="12">
        <v>4</v>
      </c>
      <c r="F5" s="12" t="s">
        <v>25</v>
      </c>
      <c r="G5" s="12" t="s">
        <v>26</v>
      </c>
      <c r="H5" s="12">
        <v>245</v>
      </c>
      <c r="I5" s="12">
        <v>549500</v>
      </c>
      <c r="J5" s="12">
        <v>540000</v>
      </c>
      <c r="K5" s="12">
        <v>486722.22</v>
      </c>
      <c r="L5" s="12">
        <v>400000</v>
      </c>
      <c r="N5" s="12" t="s">
        <v>73</v>
      </c>
      <c r="O5" s="12" t="s">
        <v>66</v>
      </c>
      <c r="P5" s="14" t="s">
        <v>71</v>
      </c>
    </row>
    <row r="6" spans="1:16" s="12" customFormat="1">
      <c r="A6" s="12">
        <v>62</v>
      </c>
      <c r="B6" s="12" t="s">
        <v>27</v>
      </c>
      <c r="C6" s="12">
        <v>8.5</v>
      </c>
      <c r="D6" s="12" t="s">
        <v>13</v>
      </c>
      <c r="E6" s="12">
        <v>4</v>
      </c>
      <c r="F6" s="12" t="s">
        <v>28</v>
      </c>
      <c r="G6" s="12" t="s">
        <v>29</v>
      </c>
      <c r="H6" s="12">
        <v>225</v>
      </c>
      <c r="I6" s="12">
        <v>343000</v>
      </c>
      <c r="J6" s="12">
        <v>300000</v>
      </c>
      <c r="K6" s="12">
        <v>408545.47</v>
      </c>
      <c r="L6" s="12">
        <v>180000</v>
      </c>
      <c r="M6" s="12">
        <v>8999</v>
      </c>
      <c r="N6" s="12" t="s">
        <v>74</v>
      </c>
      <c r="O6" s="12" t="s">
        <v>66</v>
      </c>
      <c r="P6" s="14" t="s">
        <v>74</v>
      </c>
    </row>
    <row r="7" spans="1:16" s="12" customFormat="1">
      <c r="A7" s="12">
        <v>190</v>
      </c>
      <c r="B7" s="12" t="s">
        <v>30</v>
      </c>
      <c r="C7" s="12">
        <v>9.3000000000000007</v>
      </c>
      <c r="D7" s="12" t="s">
        <v>13</v>
      </c>
      <c r="E7" s="12">
        <v>4</v>
      </c>
      <c r="F7" s="12" t="s">
        <v>31</v>
      </c>
      <c r="G7" s="12" t="s">
        <v>32</v>
      </c>
      <c r="H7" s="12">
        <v>1135</v>
      </c>
      <c r="I7" s="12">
        <v>1143000</v>
      </c>
      <c r="J7" s="12">
        <v>700000</v>
      </c>
      <c r="K7" s="12">
        <v>816380.94</v>
      </c>
      <c r="L7" s="12">
        <v>700000</v>
      </c>
      <c r="N7" s="12" t="s">
        <v>75</v>
      </c>
      <c r="O7" s="12" t="s">
        <v>66</v>
      </c>
      <c r="P7" s="14" t="s">
        <v>76</v>
      </c>
    </row>
    <row r="8" spans="1:16" s="12" customFormat="1">
      <c r="A8" s="12">
        <v>193</v>
      </c>
      <c r="B8" s="12" t="s">
        <v>33</v>
      </c>
      <c r="C8" s="12">
        <v>8.1</v>
      </c>
      <c r="D8" s="12" t="s">
        <v>14</v>
      </c>
      <c r="E8" s="12">
        <v>4</v>
      </c>
      <c r="F8" s="12" t="s">
        <v>34</v>
      </c>
      <c r="G8" s="12" t="s">
        <v>35</v>
      </c>
      <c r="H8" s="12">
        <v>169</v>
      </c>
      <c r="I8" s="12">
        <v>514000</v>
      </c>
      <c r="J8" s="12">
        <v>520000</v>
      </c>
      <c r="K8" s="12">
        <v>412285.72</v>
      </c>
      <c r="L8" s="12">
        <v>480000</v>
      </c>
      <c r="M8" s="12">
        <v>13999</v>
      </c>
      <c r="N8" s="12" t="s">
        <v>76</v>
      </c>
      <c r="O8" s="12" t="s">
        <v>66</v>
      </c>
      <c r="P8" s="14" t="s">
        <v>76</v>
      </c>
    </row>
    <row r="9" spans="1:16" s="12" customFormat="1">
      <c r="A9" s="12">
        <v>194</v>
      </c>
      <c r="B9" s="12" t="s">
        <v>36</v>
      </c>
      <c r="C9" s="12">
        <v>7.11</v>
      </c>
      <c r="D9" s="12" t="s">
        <v>13</v>
      </c>
      <c r="E9" s="12">
        <v>4.5</v>
      </c>
      <c r="F9" s="12" t="s">
        <v>37</v>
      </c>
      <c r="G9" s="12" t="s">
        <v>38</v>
      </c>
      <c r="H9" s="12">
        <v>84</v>
      </c>
      <c r="I9" s="12">
        <v>654500</v>
      </c>
      <c r="J9" s="12">
        <v>630000</v>
      </c>
      <c r="K9" s="12">
        <v>440000</v>
      </c>
      <c r="L9" s="12">
        <v>440000</v>
      </c>
      <c r="M9" s="12">
        <v>12999</v>
      </c>
      <c r="N9" s="12" t="s">
        <v>90</v>
      </c>
      <c r="O9" s="12" t="s">
        <v>66</v>
      </c>
      <c r="P9" s="14" t="s">
        <v>77</v>
      </c>
    </row>
    <row r="10" spans="1:16" s="12" customFormat="1">
      <c r="A10" s="12">
        <v>311</v>
      </c>
      <c r="B10" s="12" t="s">
        <v>39</v>
      </c>
      <c r="C10" s="12">
        <v>6.12</v>
      </c>
      <c r="D10" s="12" t="s">
        <v>13</v>
      </c>
      <c r="E10" s="12">
        <v>4</v>
      </c>
      <c r="F10" s="12" t="s">
        <v>40</v>
      </c>
      <c r="G10" s="12" t="s">
        <v>41</v>
      </c>
      <c r="H10" s="12">
        <v>170</v>
      </c>
      <c r="I10" s="12">
        <v>315000</v>
      </c>
      <c r="J10" s="12">
        <v>310000</v>
      </c>
      <c r="K10" s="12">
        <v>332333.34000000003</v>
      </c>
      <c r="L10" s="12">
        <v>170000</v>
      </c>
      <c r="M10" s="12">
        <v>8999</v>
      </c>
      <c r="N10" s="12" t="s">
        <v>78</v>
      </c>
      <c r="O10" s="12" t="s">
        <v>66</v>
      </c>
      <c r="P10" s="14" t="s">
        <v>78</v>
      </c>
    </row>
    <row r="11" spans="1:16" s="12" customFormat="1">
      <c r="A11" s="12">
        <v>312</v>
      </c>
      <c r="B11" s="12" t="s">
        <v>42</v>
      </c>
      <c r="C11" s="12">
        <v>7.9</v>
      </c>
      <c r="D11" s="12" t="s">
        <v>14</v>
      </c>
      <c r="E11" s="12">
        <v>4</v>
      </c>
      <c r="F11" s="12" t="s">
        <v>43</v>
      </c>
      <c r="G11" s="12" t="s">
        <v>44</v>
      </c>
      <c r="H11" s="12">
        <v>50</v>
      </c>
      <c r="I11" s="12">
        <v>325000</v>
      </c>
      <c r="J11" s="12">
        <v>330000</v>
      </c>
      <c r="K11" s="12">
        <v>230000</v>
      </c>
      <c r="L11" s="12">
        <v>330000</v>
      </c>
      <c r="N11" s="12" t="s">
        <v>79</v>
      </c>
      <c r="O11" s="12" t="s">
        <v>66</v>
      </c>
      <c r="P11" s="14" t="s">
        <v>91</v>
      </c>
    </row>
    <row r="12" spans="1:16" s="12" customFormat="1">
      <c r="A12" s="12">
        <v>342</v>
      </c>
      <c r="B12" s="12" t="s">
        <v>45</v>
      </c>
      <c r="C12" s="12">
        <v>7.6</v>
      </c>
      <c r="D12" s="12" t="s">
        <v>13</v>
      </c>
      <c r="E12" s="12">
        <v>4</v>
      </c>
      <c r="F12" s="12" t="s">
        <v>46</v>
      </c>
      <c r="G12" s="12" t="s">
        <v>47</v>
      </c>
      <c r="H12" s="12">
        <v>156</v>
      </c>
      <c r="I12" s="12">
        <v>111500</v>
      </c>
      <c r="J12" s="12">
        <v>130000</v>
      </c>
      <c r="K12" s="12">
        <v>100000</v>
      </c>
      <c r="L12" s="12">
        <v>100000</v>
      </c>
      <c r="M12" s="12">
        <v>7999</v>
      </c>
      <c r="N12" s="12" t="s">
        <v>80</v>
      </c>
      <c r="O12" s="12" t="s">
        <v>66</v>
      </c>
      <c r="P12" s="14" t="s">
        <v>80</v>
      </c>
    </row>
    <row r="13" spans="1:16" s="12" customFormat="1">
      <c r="A13" s="12">
        <v>343</v>
      </c>
      <c r="B13" s="12" t="s">
        <v>48</v>
      </c>
      <c r="C13" s="12">
        <v>8.4</v>
      </c>
      <c r="D13" s="12" t="s">
        <v>13</v>
      </c>
      <c r="E13" s="12">
        <v>3.5</v>
      </c>
      <c r="F13" s="12" t="s">
        <v>49</v>
      </c>
      <c r="G13" s="12" t="s">
        <v>50</v>
      </c>
      <c r="H13" s="12">
        <v>82</v>
      </c>
      <c r="I13" s="12">
        <v>139000</v>
      </c>
      <c r="J13" s="12">
        <v>90000</v>
      </c>
      <c r="K13" s="12">
        <v>150000</v>
      </c>
      <c r="L13" s="12">
        <v>100000</v>
      </c>
      <c r="M13" s="12">
        <v>7999</v>
      </c>
      <c r="N13" s="12" t="s">
        <v>81</v>
      </c>
      <c r="O13" s="12" t="s">
        <v>66</v>
      </c>
      <c r="P13" s="14" t="s">
        <v>81</v>
      </c>
    </row>
    <row r="14" spans="1:16" s="12" customFormat="1">
      <c r="A14" s="12">
        <v>396</v>
      </c>
      <c r="B14" s="12" t="s">
        <v>51</v>
      </c>
      <c r="C14" s="12">
        <v>11.3</v>
      </c>
      <c r="D14" s="12" t="s">
        <v>13</v>
      </c>
      <c r="E14" s="12">
        <v>3.5</v>
      </c>
      <c r="F14" s="12" t="s">
        <v>52</v>
      </c>
      <c r="G14" s="12" t="s">
        <v>53</v>
      </c>
      <c r="H14" s="12">
        <v>417</v>
      </c>
      <c r="I14" s="12">
        <v>870000</v>
      </c>
      <c r="J14" s="12">
        <v>830000</v>
      </c>
      <c r="K14" s="12">
        <v>752800</v>
      </c>
      <c r="L14" s="12">
        <v>610000</v>
      </c>
      <c r="M14" s="12">
        <v>15999</v>
      </c>
      <c r="N14" s="12" t="s">
        <v>82</v>
      </c>
      <c r="O14" s="12" t="s">
        <v>66</v>
      </c>
      <c r="P14" s="12">
        <v>600</v>
      </c>
    </row>
    <row r="15" spans="1:16" s="12" customFormat="1">
      <c r="A15" s="12">
        <v>404</v>
      </c>
      <c r="B15" s="12" t="s">
        <v>54</v>
      </c>
      <c r="C15" s="12">
        <v>6.1</v>
      </c>
      <c r="D15" s="12" t="s">
        <v>13</v>
      </c>
      <c r="E15" s="12">
        <v>4.5</v>
      </c>
      <c r="F15" s="12" t="s">
        <v>55</v>
      </c>
      <c r="G15" s="12" t="s">
        <v>56</v>
      </c>
      <c r="H15" s="12">
        <v>535</v>
      </c>
      <c r="I15" s="12">
        <v>1067000</v>
      </c>
      <c r="J15" s="12">
        <v>1000000</v>
      </c>
      <c r="K15" s="12">
        <v>823318.19</v>
      </c>
      <c r="L15" s="12">
        <v>770000</v>
      </c>
      <c r="N15" s="12" t="s">
        <v>83</v>
      </c>
      <c r="O15" s="12" t="s">
        <v>66</v>
      </c>
      <c r="P15" s="13" t="s">
        <v>92</v>
      </c>
    </row>
    <row r="16" spans="1:16" s="12" customFormat="1">
      <c r="A16" s="12">
        <v>405</v>
      </c>
      <c r="B16" s="12" t="s">
        <v>57</v>
      </c>
      <c r="C16" s="12">
        <v>8.4</v>
      </c>
      <c r="D16" s="12" t="s">
        <v>13</v>
      </c>
      <c r="E16" s="12">
        <v>4.5</v>
      </c>
      <c r="F16" s="12" t="s">
        <v>58</v>
      </c>
      <c r="G16" s="12" t="s">
        <v>59</v>
      </c>
      <c r="H16" s="12">
        <v>226</v>
      </c>
      <c r="I16" s="12">
        <v>1353000</v>
      </c>
      <c r="J16" s="12">
        <v>1250000</v>
      </c>
      <c r="K16" s="12">
        <v>871454.56</v>
      </c>
      <c r="L16" s="12">
        <v>900000</v>
      </c>
      <c r="N16" s="12" t="s">
        <v>84</v>
      </c>
      <c r="O16" s="12" t="s">
        <v>66</v>
      </c>
      <c r="P16" s="12">
        <v>900</v>
      </c>
    </row>
    <row r="17" spans="1:16" s="12" customFormat="1">
      <c r="A17" s="12">
        <v>443</v>
      </c>
      <c r="B17" s="12" t="s">
        <v>60</v>
      </c>
      <c r="C17" s="12">
        <v>6.6</v>
      </c>
      <c r="D17" s="12" t="s">
        <v>13</v>
      </c>
      <c r="E17" s="12">
        <v>4</v>
      </c>
      <c r="F17" s="12" t="s">
        <v>61</v>
      </c>
      <c r="G17" s="12" t="s">
        <v>62</v>
      </c>
      <c r="H17" s="12">
        <v>142</v>
      </c>
      <c r="I17" s="12">
        <v>312000</v>
      </c>
      <c r="J17" s="12">
        <v>320000</v>
      </c>
      <c r="K17" s="12">
        <v>305190.46999999997</v>
      </c>
      <c r="L17" s="12">
        <v>220000</v>
      </c>
      <c r="M17" s="12">
        <v>9999</v>
      </c>
      <c r="N17" s="12" t="s">
        <v>85</v>
      </c>
      <c r="O17" s="12" t="s">
        <v>66</v>
      </c>
      <c r="P17" s="13" t="s">
        <v>85</v>
      </c>
    </row>
    <row r="18" spans="1:16" s="12" customFormat="1">
      <c r="A18" s="12">
        <v>597</v>
      </c>
      <c r="B18" s="12" t="s">
        <v>63</v>
      </c>
      <c r="C18" s="12">
        <v>11.11</v>
      </c>
      <c r="D18" s="12" t="s">
        <v>13</v>
      </c>
      <c r="E18" s="12">
        <v>4.5</v>
      </c>
      <c r="F18" s="12" t="s">
        <v>64</v>
      </c>
      <c r="G18" s="12" t="s">
        <v>65</v>
      </c>
      <c r="H18" s="12">
        <v>92</v>
      </c>
      <c r="I18" s="12">
        <v>1001000</v>
      </c>
      <c r="J18" s="12">
        <v>1010000</v>
      </c>
      <c r="K18" s="12">
        <v>1240000</v>
      </c>
      <c r="L18" s="12">
        <v>1060000</v>
      </c>
      <c r="M18" s="12">
        <v>22999</v>
      </c>
      <c r="N18" s="12" t="s">
        <v>86</v>
      </c>
      <c r="O18" s="12" t="s">
        <v>66</v>
      </c>
      <c r="P18" s="12">
        <v>950</v>
      </c>
    </row>
    <row r="19" spans="1:16" s="12" customFormat="1">
      <c r="B19" s="12" t="s">
        <v>87</v>
      </c>
      <c r="F19" s="12" t="s">
        <v>88</v>
      </c>
      <c r="G19" s="12">
        <v>51384</v>
      </c>
      <c r="H19" s="12">
        <v>16</v>
      </c>
      <c r="I19" s="12">
        <v>267</v>
      </c>
      <c r="L19" s="12">
        <v>267</v>
      </c>
      <c r="N19" s="12" t="s">
        <v>89</v>
      </c>
      <c r="O19" s="12" t="s">
        <v>66</v>
      </c>
      <c r="P19" s="13" t="s">
        <v>89</v>
      </c>
    </row>
    <row r="24" spans="1:16">
      <c r="K24">
        <f>COUNT(O20)</f>
        <v>0</v>
      </c>
    </row>
  </sheetData>
  <sortState ref="A2:W577">
    <sortCondition ref="B1"/>
  </sortState>
  <phoneticPr fontId="5"/>
  <hyperlinks>
    <hyperlink ref="B6" r:id="rId1"/>
    <hyperlink ref="B8" r:id="rId2"/>
    <hyperlink ref="B9" r:id="rId3"/>
    <hyperlink ref="B10" r:id="rId4"/>
    <hyperlink ref="B12" r:id="rId5"/>
    <hyperlink ref="B13" r:id="rId6"/>
    <hyperlink ref="B14" r:id="rId7"/>
    <hyperlink ref="B17" r:id="rId8"/>
    <hyperlink ref="B18" r:id="rId9"/>
  </hyperlinks>
  <pageMargins left="0.69930555555555596" right="0.69930555555555596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Kobe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</dc:creator>
  <cp:lastModifiedBy>ydoi</cp:lastModifiedBy>
  <dcterms:created xsi:type="dcterms:W3CDTF">2019-05-18T07:24:00Z</dcterms:created>
  <dcterms:modified xsi:type="dcterms:W3CDTF">2019-06-10T07:59:51Z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